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Договора\"/>
    </mc:Choice>
  </mc:AlternateContent>
  <bookViews>
    <workbookView xWindow="360" yWindow="270" windowWidth="14940" windowHeight="9150" activeTab="1"/>
  </bookViews>
  <sheets>
    <sheet name="Договоры" sheetId="1" r:id="rId1"/>
    <sheet name="Лист1" sheetId="2" r:id="rId2"/>
  </sheets>
  <definedNames>
    <definedName name="APPT" localSheetId="0">Договоры!#REF!</definedName>
    <definedName name="FIO" localSheetId="0">Договоры!$H$10</definedName>
    <definedName name="LAST_CELL" localSheetId="0">Договоры!#REF!</definedName>
    <definedName name="SIGN" localSheetId="0">Договоры!$B$10:$H$11</definedName>
  </definedNames>
  <calcPr calcId="152511"/>
</workbook>
</file>

<file path=xl/calcChain.xml><?xml version="1.0" encoding="utf-8"?>
<calcChain xmlns="http://schemas.openxmlformats.org/spreadsheetml/2006/main">
  <c r="J14" i="2" l="1"/>
  <c r="A7" i="2"/>
  <c r="A8" i="2" s="1"/>
  <c r="A9" i="2" s="1"/>
  <c r="A10" i="2" s="1"/>
  <c r="A11" i="2" s="1"/>
  <c r="A12" i="2" s="1"/>
  <c r="A13" i="2" s="1"/>
  <c r="A8" i="1"/>
  <c r="A9" i="1"/>
  <c r="A10" i="1" s="1"/>
  <c r="A11" i="1" s="1"/>
  <c r="A12" i="1" s="1"/>
  <c r="A13" i="1" s="1"/>
  <c r="A7" i="1"/>
  <c r="J14" i="1"/>
</calcChain>
</file>

<file path=xl/sharedStrings.xml><?xml version="1.0" encoding="utf-8"?>
<sst xmlns="http://schemas.openxmlformats.org/spreadsheetml/2006/main" count="902" uniqueCount="169">
  <si>
    <t>Дата начала</t>
  </si>
  <si>
    <t>Дата окончания</t>
  </si>
  <si>
    <t>Дата регистрации</t>
  </si>
  <si>
    <t>Сумма текущего года</t>
  </si>
  <si>
    <t>Подрядчик(поставщик)</t>
  </si>
  <si>
    <t>2-й год исполнения</t>
  </si>
  <si>
    <t>3-й год исполнения</t>
  </si>
  <si>
    <t>Сумма исполнено</t>
  </si>
  <si>
    <t>Сумма в процессе исполнения</t>
  </si>
  <si>
    <t>Исполнено с начала года</t>
  </si>
  <si>
    <t>Бланк расходов</t>
  </si>
  <si>
    <t>Бюджетополучатель</t>
  </si>
  <si>
    <t>Филиал</t>
  </si>
  <si>
    <t>ИНН Подрядчика(поставщика)</t>
  </si>
  <si>
    <t>КПП Подрядчика (поставщика)</t>
  </si>
  <si>
    <t>БИК банка Подрядчика(поставщика)</t>
  </si>
  <si>
    <t>Банк Подрядчика(поставщика)</t>
  </si>
  <si>
    <t>Коррсчет банка Подрядчика(поставщика)</t>
  </si>
  <si>
    <t>Вид договора</t>
  </si>
  <si>
    <t>Признак договора</t>
  </si>
  <si>
    <t>Условия оплаты поставки</t>
  </si>
  <si>
    <t>Основание</t>
  </si>
  <si>
    <t>Организация</t>
  </si>
  <si>
    <t>Счет плательщика</t>
  </si>
  <si>
    <t>Счет Подрядчика(поставщика)</t>
  </si>
  <si>
    <t>Тип договора</t>
  </si>
  <si>
    <t>Группа договора</t>
  </si>
  <si>
    <t>Тип операции</t>
  </si>
  <si>
    <t>Объект</t>
  </si>
  <si>
    <t>Объект целевой программы</t>
  </si>
  <si>
    <t>Комментарий</t>
  </si>
  <si>
    <t>Расходное обязательство</t>
  </si>
  <si>
    <t>Контракт</t>
  </si>
  <si>
    <t>Количество ЭП ЭД</t>
  </si>
  <si>
    <t>Задолженность</t>
  </si>
  <si>
    <t>Исполнено на начало года</t>
  </si>
  <si>
    <t>Изменения текущего года</t>
  </si>
  <si>
    <t>Код номенклатуры</t>
  </si>
  <si>
    <t>Прикрепленные документы</t>
  </si>
  <si>
    <t>Размещен на ЕИС</t>
  </si>
  <si>
    <t>Идентификационный код закупки</t>
  </si>
  <si>
    <t>Общий остаток</t>
  </si>
  <si>
    <t>Количество вложений</t>
  </si>
  <si>
    <t>Контракт по плану закупок</t>
  </si>
  <si>
    <t>Переносить обязательства по плану закупок</t>
  </si>
  <si>
    <t>Перенесен из прошлого периода</t>
  </si>
  <si>
    <t>Остаток</t>
  </si>
  <si>
    <t>Расторгнут</t>
  </si>
  <si>
    <t>Требуется казначейское сопровождение контракта</t>
  </si>
  <si>
    <t>Приобретение квартир по ДДУ</t>
  </si>
  <si>
    <t>Номер КОО</t>
  </si>
  <si>
    <t>Дата документа-основания</t>
  </si>
  <si>
    <t>Тип счета</t>
  </si>
  <si>
    <t>КФСР</t>
  </si>
  <si>
    <t>КЦСР</t>
  </si>
  <si>
    <t>КВР</t>
  </si>
  <si>
    <t>КОСГУ</t>
  </si>
  <si>
    <t>КВСР</t>
  </si>
  <si>
    <t>Доп. ФК</t>
  </si>
  <si>
    <t>Доп. ЭК</t>
  </si>
  <si>
    <t>Доп. КР</t>
  </si>
  <si>
    <t>Код цели</t>
  </si>
  <si>
    <t>КВФО</t>
  </si>
  <si>
    <t>Количество ЭП вложений</t>
  </si>
  <si>
    <t>31.12.2024</t>
  </si>
  <si>
    <t>2А360 МКОУ "Прогимназия N66/1" (целевые)</t>
  </si>
  <si>
    <t>МКОУ "Прогимназия №66/1"</t>
  </si>
  <si>
    <t>040702615</t>
  </si>
  <si>
    <t>СТАВРОПОЛЬСКОЕ ОТДЕЛЕНИЕ N5230 ПАО СБЕРБАНК г Ставрополь</t>
  </si>
  <si>
    <t>30101.810.9.0702.0000615</t>
  </si>
  <si>
    <t>Однолетний</t>
  </si>
  <si>
    <t>030432А3601</t>
  </si>
  <si>
    <t>000 НЕ УКАЗАНО</t>
  </si>
  <si>
    <t>НЕ УКАЗАНА</t>
  </si>
  <si>
    <t>2</t>
  </si>
  <si>
    <t>Да</t>
  </si>
  <si>
    <t>Нет</t>
  </si>
  <si>
    <t>1</t>
  </si>
  <si>
    <t>07.01</t>
  </si>
  <si>
    <t>02.2.02.90059</t>
  </si>
  <si>
    <t>2.4.4</t>
  </si>
  <si>
    <t>3.4.2</t>
  </si>
  <si>
    <t>873</t>
  </si>
  <si>
    <t>184</t>
  </si>
  <si>
    <t>000.000</t>
  </si>
  <si>
    <t>000</t>
  </si>
  <si>
    <t>2А360.0701</t>
  </si>
  <si>
    <t>0104300014423000434</t>
  </si>
  <si>
    <t>23.12.2023</t>
  </si>
  <si>
    <t>14.03.2024</t>
  </si>
  <si>
    <t>Каров Ренат Анатольевич</t>
  </si>
  <si>
    <t>070601008457</t>
  </si>
  <si>
    <t>Опалата в течение 7 рабочих дней со дня подписания Сторонами соответствующей товарной накладной по форме №ТОРГ-12/Акта сдачи-приемки Товара. Срок поставки до 31.12.2024г.</t>
  </si>
  <si>
    <t>Муниципальный Контракт на поставку молочной продукции  на 2024г.</t>
  </si>
  <si>
    <t>40802.810.2.6033.0008263</t>
  </si>
  <si>
    <t>Контр на пост тов</t>
  </si>
  <si>
    <t>23.30711035956072601001.0031.001.0000.244</t>
  </si>
  <si>
    <t>0104300014423000435</t>
  </si>
  <si>
    <t>23.30711035956072601001.0030.001.0000.244</t>
  </si>
  <si>
    <t>0104300014423000437</t>
  </si>
  <si>
    <t>Назаров Анзор Русланович</t>
  </si>
  <si>
    <t>070804044186</t>
  </si>
  <si>
    <t>044525104</t>
  </si>
  <si>
    <t>ООО "Банк Точка" г Москва</t>
  </si>
  <si>
    <t>30101.810.7.4537.4525104</t>
  </si>
  <si>
    <t>Муниципальный Контракт на поставку говядины свежей   на 2024г.</t>
  </si>
  <si>
    <t>40802.810.5.2000.0120110</t>
  </si>
  <si>
    <t>1511113</t>
  </si>
  <si>
    <t>23.30711035956072601001.0029.001.1011.244</t>
  </si>
  <si>
    <t>0104300014424000220</t>
  </si>
  <si>
    <t>22.03.2024</t>
  </si>
  <si>
    <t>Общество с ограниченной ответственностью "АЛЬФА Т"</t>
  </si>
  <si>
    <t>2А360 МКОУ "Прогимназия №66/1" (федеральные средства)</t>
  </si>
  <si>
    <t>2635207869</t>
  </si>
  <si>
    <t>263501001</t>
  </si>
  <si>
    <t>Муниципальный Контракт на поставку рыбы минтай (Горячее питание  на 2024г.)</t>
  </si>
  <si>
    <t>40702.810.5.6010.0004284</t>
  </si>
  <si>
    <t>0511297</t>
  </si>
  <si>
    <t>24.30711035956072601001.0014.000.1020.244</t>
  </si>
  <si>
    <t>07.02</t>
  </si>
  <si>
    <t>02.4.01.L3040</t>
  </si>
  <si>
    <t>101</t>
  </si>
  <si>
    <t>24-53040-00000-00002</t>
  </si>
  <si>
    <t>0104300014423000433</t>
  </si>
  <si>
    <t>Общество с ограниченной ответственностью "Приоритет"</t>
  </si>
  <si>
    <t>0725012780</t>
  </si>
  <si>
    <t>072501001</t>
  </si>
  <si>
    <t>040702773</t>
  </si>
  <si>
    <t>СТАВРОПОЛЬСКИЙ Ф-Л ПАО "ПРОМСВЯЗЬБАНК" г Ставрополь</t>
  </si>
  <si>
    <t>30101.810.5.0000.0000773</t>
  </si>
  <si>
    <t>Муниципальный Контракт на поставку овощей   на 2024г.</t>
  </si>
  <si>
    <t>40702.810.6.0800.0015872</t>
  </si>
  <si>
    <t>23.30711035956072601001.0033.001.0000.244</t>
  </si>
  <si>
    <t>0104300014424000221</t>
  </si>
  <si>
    <t>Муниципальный Контракт на поставку овощей (Горячее питание  на 2024г.)</t>
  </si>
  <si>
    <t>24.30711035956072601001.0016.000.0000.244</t>
  </si>
  <si>
    <t>0104300014423000436</t>
  </si>
  <si>
    <t>Общество с ограниченной ответственностью "СТАН"</t>
  </si>
  <si>
    <t>2636207050</t>
  </si>
  <si>
    <t>263601001</t>
  </si>
  <si>
    <t>Муниципальный Контракт на поставку мясо сельскохозяйственной птицы  на 2024г.</t>
  </si>
  <si>
    <t>40702.810.7.6010.0004107</t>
  </si>
  <si>
    <t>1511231</t>
  </si>
  <si>
    <t>23.30711035956072601001.0032.001.1012.244</t>
  </si>
  <si>
    <t>0104300014424000222</t>
  </si>
  <si>
    <t>Общество с ограниченной ответственностью "ШАМ"</t>
  </si>
  <si>
    <t>0706005931</t>
  </si>
  <si>
    <t>070601001</t>
  </si>
  <si>
    <t>040702752</t>
  </si>
  <si>
    <t>ФИЛИАЛ "СТАВРОПОЛЬСКИЙ" АО "АЛЬФА-БАНК" г Ставрополь</t>
  </si>
  <si>
    <t>30101.810.0.0000.0000752</t>
  </si>
  <si>
    <t>Муниципальный Контракт на поставку фруктов  (Горячее питание  на 2024г.)</t>
  </si>
  <si>
    <t>40702.810.5.5600.0006475</t>
  </si>
  <si>
    <t>24.30711035956072601001.0015.000.0000.244</t>
  </si>
  <si>
    <t>Перечень Юридических лиц и индивидуальных предпринимателей поставляющих (реализующих) пищевые продукты и продовольственное сырье в МКОУ "Прогимназия 66/1"</t>
  </si>
  <si>
    <t>№</t>
  </si>
  <si>
    <t>Наименование организации</t>
  </si>
  <si>
    <t>МКОУ "Прогимназия 66/1"</t>
  </si>
  <si>
    <t>Дата подписания протокола подведения итогов открытого аукциона в электронной форме</t>
  </si>
  <si>
    <t>Цена контракта</t>
  </si>
  <si>
    <t>Номер контракта</t>
  </si>
  <si>
    <t>Дата заключения контракта</t>
  </si>
  <si>
    <t>Наименование продутов питания</t>
  </si>
  <si>
    <t>12.12.2023г.</t>
  </si>
  <si>
    <t>11.03.2024г.</t>
  </si>
  <si>
    <t>Директор</t>
  </si>
  <si>
    <t>Сарахова З.А.</t>
  </si>
  <si>
    <t>Алоев Х.Р.</t>
  </si>
  <si>
    <t>Главный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</si>
</sst>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m/d/yyyy"/>
  </numFmts>
  <fonts count="9" x14ac:knownFonts="1">
    <font>
      <sz val="10"/>
      <name val="Arial"/>
    </font>
    <font>
      <b/>
      <sz val="8.5"/>
      <name val="MS Sans Serif"/>
    </font>
    <font>
      <sz val="8.5"/>
      <name val="MS Sans Serif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 diagonalUp="1" diagonalDown="1">
      <left style="thin">
        <color indexed="8"/>
      </left>
      <right/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172" fontId="2" fillId="0" borderId="3" xfId="0" applyNumberFormat="1" applyFont="1" applyBorder="1" applyAlignment="1" applyProtection="1">
      <alignment horizontal="center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172" fontId="1" fillId="0" borderId="4" xfId="0" applyNumberFormat="1" applyFont="1" applyBorder="1" applyAlignment="1" applyProtection="1">
      <alignment horizontal="center" vertical="center" wrapText="1"/>
    </xf>
    <xf numFmtId="4" fontId="1" fillId="0" borderId="4" xfId="0" applyNumberFormat="1" applyFont="1" applyBorder="1" applyAlignment="1" applyProtection="1">
      <alignment horizontal="right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  <xf numFmtId="4" fontId="2" fillId="0" borderId="7" xfId="0" applyNumberFormat="1" applyFont="1" applyBorder="1" applyAlignment="1" applyProtection="1">
      <alignment horizontal="right" vertical="center" wrapText="1"/>
    </xf>
    <xf numFmtId="4" fontId="1" fillId="0" borderId="8" xfId="0" applyNumberFormat="1" applyFont="1" applyBorder="1" applyAlignment="1" applyProtection="1">
      <alignment horizontal="right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172" fontId="4" fillId="0" borderId="5" xfId="0" applyNumberFormat="1" applyFont="1" applyBorder="1" applyAlignment="1" applyProtection="1">
      <alignment horizontal="center" vertical="center" wrapText="1"/>
    </xf>
    <xf numFmtId="4" fontId="4" fillId="0" borderId="5" xfId="0" applyNumberFormat="1" applyFont="1" applyBorder="1" applyAlignment="1" applyProtection="1">
      <alignment horizontal="right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172" fontId="3" fillId="0" borderId="5" xfId="0" applyNumberFormat="1" applyFont="1" applyBorder="1" applyAlignment="1" applyProtection="1">
      <alignment horizontal="center" vertical="center" wrapText="1"/>
    </xf>
    <xf numFmtId="4" fontId="3" fillId="0" borderId="5" xfId="0" applyNumberFormat="1" applyFont="1" applyBorder="1" applyAlignment="1" applyProtection="1">
      <alignment horizontal="right" vertical="center" wrapText="1"/>
    </xf>
    <xf numFmtId="0" fontId="0" fillId="0" borderId="5" xfId="0" applyBorder="1"/>
    <xf numFmtId="0" fontId="4" fillId="0" borderId="5" xfId="0" applyFont="1" applyBorder="1"/>
    <xf numFmtId="0" fontId="5" fillId="0" borderId="0" xfId="0" applyFont="1"/>
    <xf numFmtId="0" fontId="6" fillId="0" borderId="0" xfId="0" applyFont="1" applyBorder="1" applyAlignment="1" applyProtection="1">
      <alignment vertical="center"/>
    </xf>
    <xf numFmtId="0" fontId="7" fillId="0" borderId="0" xfId="0" applyFont="1"/>
    <xf numFmtId="0" fontId="8" fillId="0" borderId="0" xfId="0" applyFont="1" applyBorder="1" applyAlignment="1" applyProtection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S21"/>
  <sheetViews>
    <sheetView showGridLines="0" view="pageBreakPreview" zoomScale="60" zoomScaleNormal="100" workbookViewId="0">
      <selection sqref="A1:IV65536"/>
    </sheetView>
  </sheetViews>
  <sheetFormatPr defaultRowHeight="12.75" customHeight="1" x14ac:dyDescent="0.2"/>
  <cols>
    <col min="1" max="1" width="4.140625" customWidth="1"/>
    <col min="2" max="2" width="22.5703125" customWidth="1"/>
    <col min="3" max="3" width="28.5703125" customWidth="1"/>
    <col min="4" max="4" width="42.85546875" customWidth="1"/>
    <col min="5" max="5" width="26.5703125" customWidth="1"/>
    <col min="6" max="6" width="12.7109375" customWidth="1"/>
    <col min="7" max="9" width="12.7109375" hidden="1" customWidth="1"/>
    <col min="10" max="10" width="15.42578125" customWidth="1"/>
    <col min="11" max="11" width="12.7109375" hidden="1" customWidth="1"/>
    <col min="12" max="12" width="86.28515625" customWidth="1"/>
    <col min="13" max="17" width="12.7109375" hidden="1" customWidth="1"/>
    <col min="18" max="24" width="18.7109375" hidden="1" customWidth="1"/>
    <col min="25" max="25" width="30.7109375" hidden="1" customWidth="1"/>
    <col min="26" max="28" width="18.7109375" hidden="1" customWidth="1"/>
    <col min="29" max="29" width="30.7109375" hidden="1" customWidth="1"/>
    <col min="30" max="30" width="18.7109375" hidden="1" customWidth="1"/>
    <col min="31" max="31" width="30.7109375" hidden="1" customWidth="1"/>
    <col min="32" max="41" width="18.7109375" hidden="1" customWidth="1"/>
    <col min="42" max="44" width="12.7109375" hidden="1" customWidth="1"/>
    <col min="45" max="48" width="18.7109375" hidden="1" customWidth="1"/>
    <col min="49" max="49" width="12.7109375" hidden="1" customWidth="1"/>
    <col min="50" max="53" width="18.7109375" hidden="1" customWidth="1"/>
    <col min="54" max="54" width="12.7109375" hidden="1" customWidth="1"/>
    <col min="55" max="58" width="18.7109375" hidden="1" customWidth="1"/>
    <col min="59" max="59" width="12.7109375" hidden="1" customWidth="1"/>
    <col min="60" max="71" width="18.7109375" hidden="1" customWidth="1"/>
  </cols>
  <sheetData>
    <row r="2" spans="1:71" ht="12.75" customHeight="1" x14ac:dyDescent="0.25">
      <c r="A2" s="22"/>
      <c r="B2" s="23" t="s">
        <v>154</v>
      </c>
      <c r="C2" s="1"/>
      <c r="E2" s="1"/>
      <c r="F2" s="1"/>
      <c r="G2" s="1"/>
      <c r="H2" s="1"/>
      <c r="I2" s="1"/>
    </row>
    <row r="3" spans="1:71" ht="12.75" customHeight="1" x14ac:dyDescent="0.25">
      <c r="A3" s="22"/>
      <c r="B3" s="23"/>
      <c r="C3" s="1"/>
      <c r="E3" s="1"/>
      <c r="F3" s="1"/>
      <c r="G3" s="1"/>
      <c r="H3" s="1"/>
      <c r="I3" s="1"/>
    </row>
    <row r="5" spans="1:71" ht="82.5" x14ac:dyDescent="0.2">
      <c r="A5" s="20" t="s">
        <v>155</v>
      </c>
      <c r="B5" s="13" t="s">
        <v>156</v>
      </c>
      <c r="C5" s="13" t="s">
        <v>158</v>
      </c>
      <c r="D5" s="13" t="s">
        <v>4</v>
      </c>
      <c r="E5" s="13" t="s">
        <v>160</v>
      </c>
      <c r="F5" s="13" t="s">
        <v>161</v>
      </c>
      <c r="G5" s="13" t="s">
        <v>0</v>
      </c>
      <c r="H5" s="13" t="s">
        <v>1</v>
      </c>
      <c r="I5" s="13" t="s">
        <v>2</v>
      </c>
      <c r="J5" s="13" t="s">
        <v>159</v>
      </c>
      <c r="K5" s="13" t="s">
        <v>3</v>
      </c>
      <c r="L5" s="13" t="s">
        <v>162</v>
      </c>
      <c r="M5" s="10" t="s">
        <v>5</v>
      </c>
      <c r="N5" s="2" t="s">
        <v>6</v>
      </c>
      <c r="O5" s="2" t="s">
        <v>7</v>
      </c>
      <c r="P5" s="2" t="s">
        <v>8</v>
      </c>
      <c r="Q5" s="2" t="s">
        <v>9</v>
      </c>
      <c r="R5" s="2" t="s">
        <v>10</v>
      </c>
      <c r="S5" s="2" t="s">
        <v>11</v>
      </c>
      <c r="T5" s="2" t="s">
        <v>12</v>
      </c>
      <c r="U5" s="2" t="s">
        <v>13</v>
      </c>
      <c r="V5" s="2" t="s">
        <v>14</v>
      </c>
      <c r="W5" s="2" t="s">
        <v>15</v>
      </c>
      <c r="X5" s="2" t="s">
        <v>16</v>
      </c>
      <c r="Y5" s="2" t="s">
        <v>17</v>
      </c>
      <c r="Z5" s="2" t="s">
        <v>18</v>
      </c>
      <c r="AA5" s="2" t="s">
        <v>19</v>
      </c>
      <c r="AB5" s="2" t="s">
        <v>20</v>
      </c>
      <c r="AC5" s="2" t="s">
        <v>21</v>
      </c>
      <c r="AD5" s="2" t="s">
        <v>22</v>
      </c>
      <c r="AE5" s="2" t="s">
        <v>23</v>
      </c>
      <c r="AF5" s="2" t="s">
        <v>24</v>
      </c>
      <c r="AG5" s="2" t="s">
        <v>25</v>
      </c>
      <c r="AH5" s="2" t="s">
        <v>26</v>
      </c>
      <c r="AI5" s="2" t="s">
        <v>27</v>
      </c>
      <c r="AJ5" s="2" t="s">
        <v>28</v>
      </c>
      <c r="AK5" s="2" t="s">
        <v>29</v>
      </c>
      <c r="AL5" s="2" t="s">
        <v>30</v>
      </c>
      <c r="AM5" s="2" t="s">
        <v>31</v>
      </c>
      <c r="AN5" s="2" t="s">
        <v>32</v>
      </c>
      <c r="AO5" s="2" t="s">
        <v>33</v>
      </c>
      <c r="AP5" s="2" t="s">
        <v>34</v>
      </c>
      <c r="AQ5" s="2" t="s">
        <v>35</v>
      </c>
      <c r="AR5" s="2" t="s">
        <v>36</v>
      </c>
      <c r="AS5" s="2" t="s">
        <v>37</v>
      </c>
      <c r="AT5" s="2" t="s">
        <v>38</v>
      </c>
      <c r="AU5" s="2" t="s">
        <v>39</v>
      </c>
      <c r="AV5" s="2" t="s">
        <v>40</v>
      </c>
      <c r="AW5" s="2" t="s">
        <v>41</v>
      </c>
      <c r="AX5" s="2" t="s">
        <v>42</v>
      </c>
      <c r="AY5" s="2" t="s">
        <v>43</v>
      </c>
      <c r="AZ5" s="2" t="s">
        <v>44</v>
      </c>
      <c r="BA5" s="2" t="s">
        <v>45</v>
      </c>
      <c r="BB5" s="2" t="s">
        <v>46</v>
      </c>
      <c r="BC5" s="2" t="s">
        <v>47</v>
      </c>
      <c r="BD5" s="2" t="s">
        <v>48</v>
      </c>
      <c r="BE5" s="2" t="s">
        <v>49</v>
      </c>
      <c r="BF5" s="2" t="s">
        <v>50</v>
      </c>
      <c r="BG5" s="2" t="s">
        <v>51</v>
      </c>
      <c r="BH5" s="2" t="s">
        <v>52</v>
      </c>
      <c r="BI5" s="2" t="s">
        <v>53</v>
      </c>
      <c r="BJ5" s="2" t="s">
        <v>54</v>
      </c>
      <c r="BK5" s="2" t="s">
        <v>55</v>
      </c>
      <c r="BL5" s="2" t="s">
        <v>56</v>
      </c>
      <c r="BM5" s="2" t="s">
        <v>57</v>
      </c>
      <c r="BN5" s="2" t="s">
        <v>58</v>
      </c>
      <c r="BO5" s="2" t="s">
        <v>59</v>
      </c>
      <c r="BP5" s="2" t="s">
        <v>60</v>
      </c>
      <c r="BQ5" s="2" t="s">
        <v>61</v>
      </c>
      <c r="BR5" s="2" t="s">
        <v>62</v>
      </c>
      <c r="BS5" s="3" t="s">
        <v>63</v>
      </c>
    </row>
    <row r="6" spans="1:71" ht="42" customHeight="1" x14ac:dyDescent="0.25">
      <c r="A6" s="20">
        <v>1</v>
      </c>
      <c r="B6" s="14" t="s">
        <v>157</v>
      </c>
      <c r="C6" s="14" t="s">
        <v>163</v>
      </c>
      <c r="D6" s="14" t="s">
        <v>90</v>
      </c>
      <c r="E6" s="14" t="s">
        <v>87</v>
      </c>
      <c r="F6" s="15">
        <v>45283</v>
      </c>
      <c r="G6" s="15" t="s">
        <v>88</v>
      </c>
      <c r="H6" s="15" t="s">
        <v>64</v>
      </c>
      <c r="I6" s="15" t="s">
        <v>89</v>
      </c>
      <c r="J6" s="16">
        <v>216260.04</v>
      </c>
      <c r="K6" s="16">
        <v>216260.04</v>
      </c>
      <c r="L6" s="21" t="s">
        <v>93</v>
      </c>
      <c r="M6" s="11">
        <v>0</v>
      </c>
      <c r="N6" s="6">
        <v>0</v>
      </c>
      <c r="O6" s="6">
        <v>67465.649999999994</v>
      </c>
      <c r="P6" s="6">
        <v>100667.04</v>
      </c>
      <c r="Q6" s="6">
        <v>0</v>
      </c>
      <c r="R6" s="4" t="s">
        <v>65</v>
      </c>
      <c r="S6" s="4" t="s">
        <v>66</v>
      </c>
      <c r="T6" s="4"/>
      <c r="U6" s="4" t="s">
        <v>91</v>
      </c>
      <c r="V6" s="4"/>
      <c r="W6" s="4" t="s">
        <v>67</v>
      </c>
      <c r="X6" s="4" t="s">
        <v>68</v>
      </c>
      <c r="Y6" s="4" t="s">
        <v>69</v>
      </c>
      <c r="Z6" s="4"/>
      <c r="AA6" s="4" t="s">
        <v>70</v>
      </c>
      <c r="AB6" s="4" t="s">
        <v>92</v>
      </c>
      <c r="AC6" s="4" t="s">
        <v>93</v>
      </c>
      <c r="AD6" s="4" t="s">
        <v>66</v>
      </c>
      <c r="AE6" s="4" t="s">
        <v>71</v>
      </c>
      <c r="AF6" s="4" t="s">
        <v>94</v>
      </c>
      <c r="AG6" s="4" t="s">
        <v>95</v>
      </c>
      <c r="AH6" s="4" t="s">
        <v>72</v>
      </c>
      <c r="AI6" s="4" t="s">
        <v>73</v>
      </c>
      <c r="AJ6" s="4"/>
      <c r="AK6" s="4"/>
      <c r="AL6" s="4"/>
      <c r="AM6" s="4"/>
      <c r="AN6" s="4"/>
      <c r="AO6" s="4" t="s">
        <v>77</v>
      </c>
      <c r="AP6" s="6">
        <v>0</v>
      </c>
      <c r="AQ6" s="6">
        <v>0</v>
      </c>
      <c r="AR6" s="6">
        <v>0</v>
      </c>
      <c r="AS6" s="4"/>
      <c r="AT6" s="4" t="s">
        <v>75</v>
      </c>
      <c r="AU6" s="4" t="s">
        <v>75</v>
      </c>
      <c r="AV6" s="4" t="s">
        <v>96</v>
      </c>
      <c r="AW6" s="6">
        <v>48127.35</v>
      </c>
      <c r="AX6" s="4" t="s">
        <v>77</v>
      </c>
      <c r="AY6" s="4" t="s">
        <v>76</v>
      </c>
      <c r="AZ6" s="4" t="s">
        <v>76</v>
      </c>
      <c r="BA6" s="4" t="s">
        <v>76</v>
      </c>
      <c r="BB6" s="6">
        <v>48127.35</v>
      </c>
      <c r="BC6" s="4" t="s">
        <v>76</v>
      </c>
      <c r="BD6" s="4" t="s">
        <v>76</v>
      </c>
      <c r="BE6" s="4" t="s">
        <v>76</v>
      </c>
      <c r="BF6" s="4"/>
      <c r="BG6" s="5"/>
      <c r="BH6" s="4"/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77</v>
      </c>
      <c r="BS6" s="4" t="s">
        <v>77</v>
      </c>
    </row>
    <row r="7" spans="1:71" ht="32.25" customHeight="1" x14ac:dyDescent="0.25">
      <c r="A7" s="20">
        <f>A6+1</f>
        <v>2</v>
      </c>
      <c r="B7" s="14" t="s">
        <v>157</v>
      </c>
      <c r="C7" s="14" t="s">
        <v>163</v>
      </c>
      <c r="D7" s="14" t="s">
        <v>90</v>
      </c>
      <c r="E7" s="14" t="s">
        <v>97</v>
      </c>
      <c r="F7" s="15" t="s">
        <v>88</v>
      </c>
      <c r="G7" s="15" t="s">
        <v>88</v>
      </c>
      <c r="H7" s="15" t="s">
        <v>64</v>
      </c>
      <c r="I7" s="15" t="s">
        <v>89</v>
      </c>
      <c r="J7" s="16">
        <v>137697.59</v>
      </c>
      <c r="K7" s="16">
        <v>137697.59</v>
      </c>
      <c r="L7" s="21" t="s">
        <v>93</v>
      </c>
      <c r="M7" s="11">
        <v>0</v>
      </c>
      <c r="N7" s="6">
        <v>0</v>
      </c>
      <c r="O7" s="6">
        <v>64802.31</v>
      </c>
      <c r="P7" s="6">
        <v>68574.740000000005</v>
      </c>
      <c r="Q7" s="6">
        <v>0</v>
      </c>
      <c r="R7" s="4" t="s">
        <v>65</v>
      </c>
      <c r="S7" s="4" t="s">
        <v>66</v>
      </c>
      <c r="T7" s="4"/>
      <c r="U7" s="4" t="s">
        <v>91</v>
      </c>
      <c r="V7" s="4"/>
      <c r="W7" s="4" t="s">
        <v>67</v>
      </c>
      <c r="X7" s="4" t="s">
        <v>68</v>
      </c>
      <c r="Y7" s="4" t="s">
        <v>69</v>
      </c>
      <c r="Z7" s="4"/>
      <c r="AA7" s="4" t="s">
        <v>70</v>
      </c>
      <c r="AB7" s="4" t="s">
        <v>92</v>
      </c>
      <c r="AC7" s="4" t="s">
        <v>93</v>
      </c>
      <c r="AD7" s="4" t="s">
        <v>66</v>
      </c>
      <c r="AE7" s="4" t="s">
        <v>71</v>
      </c>
      <c r="AF7" s="4" t="s">
        <v>94</v>
      </c>
      <c r="AG7" s="4" t="s">
        <v>95</v>
      </c>
      <c r="AH7" s="4" t="s">
        <v>72</v>
      </c>
      <c r="AI7" s="4" t="s">
        <v>73</v>
      </c>
      <c r="AJ7" s="4"/>
      <c r="AK7" s="4"/>
      <c r="AL7" s="4"/>
      <c r="AM7" s="4"/>
      <c r="AN7" s="4"/>
      <c r="AO7" s="4" t="s">
        <v>77</v>
      </c>
      <c r="AP7" s="6">
        <v>0</v>
      </c>
      <c r="AQ7" s="6">
        <v>0</v>
      </c>
      <c r="AR7" s="6">
        <v>0</v>
      </c>
      <c r="AS7" s="4"/>
      <c r="AT7" s="4" t="s">
        <v>75</v>
      </c>
      <c r="AU7" s="4" t="s">
        <v>75</v>
      </c>
      <c r="AV7" s="4" t="s">
        <v>98</v>
      </c>
      <c r="AW7" s="6">
        <v>4320.54</v>
      </c>
      <c r="AX7" s="4" t="s">
        <v>77</v>
      </c>
      <c r="AY7" s="4" t="s">
        <v>76</v>
      </c>
      <c r="AZ7" s="4" t="s">
        <v>76</v>
      </c>
      <c r="BA7" s="4" t="s">
        <v>76</v>
      </c>
      <c r="BB7" s="6">
        <v>4320.54</v>
      </c>
      <c r="BC7" s="4" t="s">
        <v>76</v>
      </c>
      <c r="BD7" s="4" t="s">
        <v>76</v>
      </c>
      <c r="BE7" s="4" t="s">
        <v>76</v>
      </c>
      <c r="BF7" s="4"/>
      <c r="BG7" s="5"/>
      <c r="BH7" s="4"/>
      <c r="BI7" s="4" t="s">
        <v>78</v>
      </c>
      <c r="BJ7" s="4" t="s">
        <v>79</v>
      </c>
      <c r="BK7" s="4" t="s">
        <v>80</v>
      </c>
      <c r="BL7" s="4" t="s">
        <v>81</v>
      </c>
      <c r="BM7" s="4" t="s">
        <v>82</v>
      </c>
      <c r="BN7" s="4" t="s">
        <v>83</v>
      </c>
      <c r="BO7" s="4" t="s">
        <v>84</v>
      </c>
      <c r="BP7" s="4" t="s">
        <v>85</v>
      </c>
      <c r="BQ7" s="4" t="s">
        <v>86</v>
      </c>
      <c r="BR7" s="4" t="s">
        <v>77</v>
      </c>
      <c r="BS7" s="4" t="s">
        <v>77</v>
      </c>
    </row>
    <row r="8" spans="1:71" ht="31.5" customHeight="1" x14ac:dyDescent="0.25">
      <c r="A8" s="20">
        <f t="shared" ref="A8:A13" si="0">A7+1</f>
        <v>3</v>
      </c>
      <c r="B8" s="14" t="s">
        <v>157</v>
      </c>
      <c r="C8" s="14" t="s">
        <v>163</v>
      </c>
      <c r="D8" s="14" t="s">
        <v>100</v>
      </c>
      <c r="E8" s="14" t="s">
        <v>99</v>
      </c>
      <c r="F8" s="15" t="s">
        <v>88</v>
      </c>
      <c r="G8" s="15" t="s">
        <v>88</v>
      </c>
      <c r="H8" s="15" t="s">
        <v>64</v>
      </c>
      <c r="I8" s="15" t="s">
        <v>89</v>
      </c>
      <c r="J8" s="16">
        <v>491275.93</v>
      </c>
      <c r="K8" s="16">
        <v>491275.93</v>
      </c>
      <c r="L8" s="21" t="s">
        <v>105</v>
      </c>
      <c r="M8" s="11">
        <v>0</v>
      </c>
      <c r="N8" s="6">
        <v>0</v>
      </c>
      <c r="O8" s="6">
        <v>262422</v>
      </c>
      <c r="P8" s="6">
        <v>6588</v>
      </c>
      <c r="Q8" s="6">
        <v>0</v>
      </c>
      <c r="R8" s="4" t="s">
        <v>65</v>
      </c>
      <c r="S8" s="4" t="s">
        <v>66</v>
      </c>
      <c r="T8" s="4"/>
      <c r="U8" s="4" t="s">
        <v>101</v>
      </c>
      <c r="V8" s="4"/>
      <c r="W8" s="4" t="s">
        <v>102</v>
      </c>
      <c r="X8" s="4" t="s">
        <v>103</v>
      </c>
      <c r="Y8" s="4" t="s">
        <v>104</v>
      </c>
      <c r="Z8" s="4"/>
      <c r="AA8" s="4" t="s">
        <v>70</v>
      </c>
      <c r="AB8" s="4" t="s">
        <v>92</v>
      </c>
      <c r="AC8" s="4" t="s">
        <v>105</v>
      </c>
      <c r="AD8" s="4" t="s">
        <v>66</v>
      </c>
      <c r="AE8" s="4" t="s">
        <v>71</v>
      </c>
      <c r="AF8" s="4" t="s">
        <v>106</v>
      </c>
      <c r="AG8" s="4" t="s">
        <v>95</v>
      </c>
      <c r="AH8" s="4" t="s">
        <v>72</v>
      </c>
      <c r="AI8" s="4" t="s">
        <v>73</v>
      </c>
      <c r="AJ8" s="4"/>
      <c r="AK8" s="4"/>
      <c r="AL8" s="4"/>
      <c r="AM8" s="4"/>
      <c r="AN8" s="4"/>
      <c r="AO8" s="4" t="s">
        <v>77</v>
      </c>
      <c r="AP8" s="6">
        <v>0</v>
      </c>
      <c r="AQ8" s="6">
        <v>0</v>
      </c>
      <c r="AR8" s="6">
        <v>0</v>
      </c>
      <c r="AS8" s="4" t="s">
        <v>107</v>
      </c>
      <c r="AT8" s="4" t="s">
        <v>75</v>
      </c>
      <c r="AU8" s="4" t="s">
        <v>75</v>
      </c>
      <c r="AV8" s="4" t="s">
        <v>108</v>
      </c>
      <c r="AW8" s="6">
        <v>222265.93</v>
      </c>
      <c r="AX8" s="4" t="s">
        <v>77</v>
      </c>
      <c r="AY8" s="4" t="s">
        <v>76</v>
      </c>
      <c r="AZ8" s="4" t="s">
        <v>76</v>
      </c>
      <c r="BA8" s="4" t="s">
        <v>76</v>
      </c>
      <c r="BB8" s="6">
        <v>222265.93</v>
      </c>
      <c r="BC8" s="4" t="s">
        <v>76</v>
      </c>
      <c r="BD8" s="4" t="s">
        <v>76</v>
      </c>
      <c r="BE8" s="4" t="s">
        <v>76</v>
      </c>
      <c r="BF8" s="4"/>
      <c r="BG8" s="5"/>
      <c r="BH8" s="4"/>
      <c r="BI8" s="4" t="s">
        <v>78</v>
      </c>
      <c r="BJ8" s="4" t="s">
        <v>79</v>
      </c>
      <c r="BK8" s="4" t="s">
        <v>80</v>
      </c>
      <c r="BL8" s="4" t="s">
        <v>81</v>
      </c>
      <c r="BM8" s="4" t="s">
        <v>82</v>
      </c>
      <c r="BN8" s="4" t="s">
        <v>83</v>
      </c>
      <c r="BO8" s="4" t="s">
        <v>84</v>
      </c>
      <c r="BP8" s="4" t="s">
        <v>85</v>
      </c>
      <c r="BQ8" s="4" t="s">
        <v>86</v>
      </c>
      <c r="BR8" s="4" t="s">
        <v>77</v>
      </c>
      <c r="BS8" s="4" t="s">
        <v>77</v>
      </c>
    </row>
    <row r="9" spans="1:71" ht="40.5" customHeight="1" x14ac:dyDescent="0.25">
      <c r="A9" s="20">
        <f t="shared" si="0"/>
        <v>4</v>
      </c>
      <c r="B9" s="14" t="s">
        <v>157</v>
      </c>
      <c r="C9" s="14" t="s">
        <v>164</v>
      </c>
      <c r="D9" s="14" t="s">
        <v>111</v>
      </c>
      <c r="E9" s="14" t="s">
        <v>109</v>
      </c>
      <c r="F9" s="15" t="s">
        <v>110</v>
      </c>
      <c r="G9" s="15" t="s">
        <v>110</v>
      </c>
      <c r="H9" s="15" t="s">
        <v>64</v>
      </c>
      <c r="I9" s="15" t="s">
        <v>110</v>
      </c>
      <c r="J9" s="16">
        <v>51014.97</v>
      </c>
      <c r="K9" s="16">
        <v>51014.97</v>
      </c>
      <c r="L9" s="21" t="s">
        <v>115</v>
      </c>
      <c r="M9" s="11">
        <v>0</v>
      </c>
      <c r="N9" s="6">
        <v>0</v>
      </c>
      <c r="O9" s="6">
        <v>0</v>
      </c>
      <c r="P9" s="6">
        <v>0</v>
      </c>
      <c r="Q9" s="6">
        <v>0</v>
      </c>
      <c r="R9" s="4" t="s">
        <v>112</v>
      </c>
      <c r="S9" s="4" t="s">
        <v>66</v>
      </c>
      <c r="T9" s="4"/>
      <c r="U9" s="4" t="s">
        <v>113</v>
      </c>
      <c r="V9" s="4" t="s">
        <v>114</v>
      </c>
      <c r="W9" s="4" t="s">
        <v>67</v>
      </c>
      <c r="X9" s="4" t="s">
        <v>68</v>
      </c>
      <c r="Y9" s="4" t="s">
        <v>69</v>
      </c>
      <c r="Z9" s="4"/>
      <c r="AA9" s="4" t="s">
        <v>70</v>
      </c>
      <c r="AB9" s="4" t="s">
        <v>92</v>
      </c>
      <c r="AC9" s="4" t="s">
        <v>115</v>
      </c>
      <c r="AD9" s="4" t="s">
        <v>66</v>
      </c>
      <c r="AE9" s="4" t="s">
        <v>71</v>
      </c>
      <c r="AF9" s="4" t="s">
        <v>116</v>
      </c>
      <c r="AG9" s="4" t="s">
        <v>95</v>
      </c>
      <c r="AH9" s="4" t="s">
        <v>72</v>
      </c>
      <c r="AI9" s="4" t="s">
        <v>73</v>
      </c>
      <c r="AJ9" s="4"/>
      <c r="AK9" s="4"/>
      <c r="AL9" s="4"/>
      <c r="AM9" s="4"/>
      <c r="AN9" s="4"/>
      <c r="AO9" s="4" t="s">
        <v>77</v>
      </c>
      <c r="AP9" s="6">
        <v>0</v>
      </c>
      <c r="AQ9" s="6">
        <v>0</v>
      </c>
      <c r="AR9" s="6">
        <v>0</v>
      </c>
      <c r="AS9" s="4" t="s">
        <v>117</v>
      </c>
      <c r="AT9" s="4" t="s">
        <v>75</v>
      </c>
      <c r="AU9" s="4" t="s">
        <v>75</v>
      </c>
      <c r="AV9" s="4" t="s">
        <v>118</v>
      </c>
      <c r="AW9" s="6">
        <v>51014.97</v>
      </c>
      <c r="AX9" s="4" t="s">
        <v>77</v>
      </c>
      <c r="AY9" s="4" t="s">
        <v>75</v>
      </c>
      <c r="AZ9" s="4" t="s">
        <v>76</v>
      </c>
      <c r="BA9" s="4" t="s">
        <v>76</v>
      </c>
      <c r="BB9" s="6">
        <v>51014.97</v>
      </c>
      <c r="BC9" s="4" t="s">
        <v>76</v>
      </c>
      <c r="BD9" s="4" t="s">
        <v>76</v>
      </c>
      <c r="BE9" s="4" t="s">
        <v>76</v>
      </c>
      <c r="BF9" s="4"/>
      <c r="BG9" s="5"/>
      <c r="BH9" s="4"/>
      <c r="BI9" s="4" t="s">
        <v>119</v>
      </c>
      <c r="BJ9" s="4" t="s">
        <v>120</v>
      </c>
      <c r="BK9" s="4" t="s">
        <v>80</v>
      </c>
      <c r="BL9" s="4" t="s">
        <v>81</v>
      </c>
      <c r="BM9" s="4" t="s">
        <v>82</v>
      </c>
      <c r="BN9" s="4" t="s">
        <v>121</v>
      </c>
      <c r="BO9" s="4" t="s">
        <v>84</v>
      </c>
      <c r="BP9" s="4" t="s">
        <v>85</v>
      </c>
      <c r="BQ9" s="4" t="s">
        <v>122</v>
      </c>
      <c r="BR9" s="4" t="s">
        <v>77</v>
      </c>
      <c r="BS9" s="4" t="s">
        <v>77</v>
      </c>
    </row>
    <row r="10" spans="1:71" ht="41.25" customHeight="1" x14ac:dyDescent="0.25">
      <c r="A10" s="20">
        <f t="shared" si="0"/>
        <v>5</v>
      </c>
      <c r="B10" s="14" t="s">
        <v>157</v>
      </c>
      <c r="C10" s="14" t="s">
        <v>163</v>
      </c>
      <c r="D10" s="14" t="s">
        <v>124</v>
      </c>
      <c r="E10" s="14" t="s">
        <v>123</v>
      </c>
      <c r="F10" s="15" t="s">
        <v>88</v>
      </c>
      <c r="G10" s="15" t="s">
        <v>88</v>
      </c>
      <c r="H10" s="15" t="s">
        <v>64</v>
      </c>
      <c r="I10" s="15" t="s">
        <v>89</v>
      </c>
      <c r="J10" s="16">
        <v>77612.240000000005</v>
      </c>
      <c r="K10" s="16">
        <v>77612.240000000005</v>
      </c>
      <c r="L10" s="21" t="s">
        <v>130</v>
      </c>
      <c r="M10" s="11">
        <v>0</v>
      </c>
      <c r="N10" s="6">
        <v>0</v>
      </c>
      <c r="O10" s="6">
        <v>26252</v>
      </c>
      <c r="P10" s="6">
        <v>7300</v>
      </c>
      <c r="Q10" s="6">
        <v>0</v>
      </c>
      <c r="R10" s="4" t="s">
        <v>65</v>
      </c>
      <c r="S10" s="4" t="s">
        <v>66</v>
      </c>
      <c r="T10" s="4"/>
      <c r="U10" s="4" t="s">
        <v>125</v>
      </c>
      <c r="V10" s="4" t="s">
        <v>126</v>
      </c>
      <c r="W10" s="4" t="s">
        <v>127</v>
      </c>
      <c r="X10" s="4" t="s">
        <v>128</v>
      </c>
      <c r="Y10" s="4" t="s">
        <v>129</v>
      </c>
      <c r="Z10" s="4"/>
      <c r="AA10" s="4" t="s">
        <v>70</v>
      </c>
      <c r="AB10" s="4" t="s">
        <v>92</v>
      </c>
      <c r="AC10" s="4" t="s">
        <v>130</v>
      </c>
      <c r="AD10" s="4" t="s">
        <v>66</v>
      </c>
      <c r="AE10" s="4" t="s">
        <v>71</v>
      </c>
      <c r="AF10" s="4" t="s">
        <v>131</v>
      </c>
      <c r="AG10" s="4" t="s">
        <v>95</v>
      </c>
      <c r="AH10" s="4" t="s">
        <v>72</v>
      </c>
      <c r="AI10" s="4" t="s">
        <v>73</v>
      </c>
      <c r="AJ10" s="4"/>
      <c r="AK10" s="4"/>
      <c r="AL10" s="4"/>
      <c r="AM10" s="4"/>
      <c r="AN10" s="4"/>
      <c r="AO10" s="4" t="s">
        <v>74</v>
      </c>
      <c r="AP10" s="6">
        <v>0</v>
      </c>
      <c r="AQ10" s="6">
        <v>0</v>
      </c>
      <c r="AR10" s="6">
        <v>0</v>
      </c>
      <c r="AS10" s="4"/>
      <c r="AT10" s="4" t="s">
        <v>75</v>
      </c>
      <c r="AU10" s="4" t="s">
        <v>75</v>
      </c>
      <c r="AV10" s="4" t="s">
        <v>132</v>
      </c>
      <c r="AW10" s="6">
        <v>44060.24</v>
      </c>
      <c r="AX10" s="4" t="s">
        <v>77</v>
      </c>
      <c r="AY10" s="4" t="s">
        <v>76</v>
      </c>
      <c r="AZ10" s="4" t="s">
        <v>76</v>
      </c>
      <c r="BA10" s="4" t="s">
        <v>76</v>
      </c>
      <c r="BB10" s="6">
        <v>44060.24</v>
      </c>
      <c r="BC10" s="4" t="s">
        <v>76</v>
      </c>
      <c r="BD10" s="4" t="s">
        <v>76</v>
      </c>
      <c r="BE10" s="4" t="s">
        <v>76</v>
      </c>
      <c r="BF10" s="4"/>
      <c r="BG10" s="5"/>
      <c r="BH10" s="4"/>
      <c r="BI10" s="4" t="s">
        <v>78</v>
      </c>
      <c r="BJ10" s="4" t="s">
        <v>79</v>
      </c>
      <c r="BK10" s="4" t="s">
        <v>80</v>
      </c>
      <c r="BL10" s="4" t="s">
        <v>81</v>
      </c>
      <c r="BM10" s="4" t="s">
        <v>82</v>
      </c>
      <c r="BN10" s="4" t="s">
        <v>83</v>
      </c>
      <c r="BO10" s="4" t="s">
        <v>84</v>
      </c>
      <c r="BP10" s="4" t="s">
        <v>85</v>
      </c>
      <c r="BQ10" s="4" t="s">
        <v>86</v>
      </c>
      <c r="BR10" s="4" t="s">
        <v>77</v>
      </c>
      <c r="BS10" s="4" t="s">
        <v>74</v>
      </c>
    </row>
    <row r="11" spans="1:71" ht="42" customHeight="1" x14ac:dyDescent="0.25">
      <c r="A11" s="20">
        <f t="shared" si="0"/>
        <v>6</v>
      </c>
      <c r="B11" s="14" t="s">
        <v>157</v>
      </c>
      <c r="C11" s="14" t="s">
        <v>164</v>
      </c>
      <c r="D11" s="14" t="s">
        <v>124</v>
      </c>
      <c r="E11" s="14" t="s">
        <v>133</v>
      </c>
      <c r="F11" s="15" t="s">
        <v>110</v>
      </c>
      <c r="G11" s="15" t="s">
        <v>110</v>
      </c>
      <c r="H11" s="15" t="s">
        <v>64</v>
      </c>
      <c r="I11" s="15" t="s">
        <v>110</v>
      </c>
      <c r="J11" s="16">
        <v>74572.55</v>
      </c>
      <c r="K11" s="16">
        <v>74572.55</v>
      </c>
      <c r="L11" s="21" t="s">
        <v>134</v>
      </c>
      <c r="M11" s="11">
        <v>0</v>
      </c>
      <c r="N11" s="6">
        <v>0</v>
      </c>
      <c r="O11" s="6">
        <v>16942</v>
      </c>
      <c r="P11" s="6">
        <v>0</v>
      </c>
      <c r="Q11" s="6">
        <v>0</v>
      </c>
      <c r="R11" s="4" t="s">
        <v>112</v>
      </c>
      <c r="S11" s="4" t="s">
        <v>66</v>
      </c>
      <c r="T11" s="4"/>
      <c r="U11" s="4" t="s">
        <v>125</v>
      </c>
      <c r="V11" s="4" t="s">
        <v>126</v>
      </c>
      <c r="W11" s="4" t="s">
        <v>127</v>
      </c>
      <c r="X11" s="4" t="s">
        <v>128</v>
      </c>
      <c r="Y11" s="4" t="s">
        <v>129</v>
      </c>
      <c r="Z11" s="4"/>
      <c r="AA11" s="4" t="s">
        <v>70</v>
      </c>
      <c r="AB11" s="4" t="s">
        <v>92</v>
      </c>
      <c r="AC11" s="4" t="s">
        <v>134</v>
      </c>
      <c r="AD11" s="4" t="s">
        <v>66</v>
      </c>
      <c r="AE11" s="4" t="s">
        <v>71</v>
      </c>
      <c r="AF11" s="4" t="s">
        <v>131</v>
      </c>
      <c r="AG11" s="4" t="s">
        <v>95</v>
      </c>
      <c r="AH11" s="4" t="s">
        <v>72</v>
      </c>
      <c r="AI11" s="4" t="s">
        <v>73</v>
      </c>
      <c r="AJ11" s="4"/>
      <c r="AK11" s="4"/>
      <c r="AL11" s="4"/>
      <c r="AM11" s="4"/>
      <c r="AN11" s="4"/>
      <c r="AO11" s="4" t="s">
        <v>77</v>
      </c>
      <c r="AP11" s="6">
        <v>0</v>
      </c>
      <c r="AQ11" s="6">
        <v>0</v>
      </c>
      <c r="AR11" s="6">
        <v>0</v>
      </c>
      <c r="AS11" s="4"/>
      <c r="AT11" s="4" t="s">
        <v>75</v>
      </c>
      <c r="AU11" s="4" t="s">
        <v>75</v>
      </c>
      <c r="AV11" s="4" t="s">
        <v>135</v>
      </c>
      <c r="AW11" s="6">
        <v>57630.55</v>
      </c>
      <c r="AX11" s="4" t="s">
        <v>77</v>
      </c>
      <c r="AY11" s="4" t="s">
        <v>75</v>
      </c>
      <c r="AZ11" s="4" t="s">
        <v>76</v>
      </c>
      <c r="BA11" s="4" t="s">
        <v>76</v>
      </c>
      <c r="BB11" s="6">
        <v>57630.55</v>
      </c>
      <c r="BC11" s="4" t="s">
        <v>76</v>
      </c>
      <c r="BD11" s="4" t="s">
        <v>76</v>
      </c>
      <c r="BE11" s="4" t="s">
        <v>76</v>
      </c>
      <c r="BF11" s="4"/>
      <c r="BG11" s="5"/>
      <c r="BH11" s="4"/>
      <c r="BI11" s="4" t="s">
        <v>119</v>
      </c>
      <c r="BJ11" s="4" t="s">
        <v>120</v>
      </c>
      <c r="BK11" s="4" t="s">
        <v>80</v>
      </c>
      <c r="BL11" s="4" t="s">
        <v>81</v>
      </c>
      <c r="BM11" s="4" t="s">
        <v>82</v>
      </c>
      <c r="BN11" s="4" t="s">
        <v>121</v>
      </c>
      <c r="BO11" s="4" t="s">
        <v>84</v>
      </c>
      <c r="BP11" s="4" t="s">
        <v>85</v>
      </c>
      <c r="BQ11" s="4" t="s">
        <v>122</v>
      </c>
      <c r="BR11" s="4" t="s">
        <v>77</v>
      </c>
      <c r="BS11" s="4" t="s">
        <v>77</v>
      </c>
    </row>
    <row r="12" spans="1:71" ht="41.25" customHeight="1" x14ac:dyDescent="0.25">
      <c r="A12" s="20">
        <f t="shared" si="0"/>
        <v>7</v>
      </c>
      <c r="B12" s="14" t="s">
        <v>157</v>
      </c>
      <c r="C12" s="14" t="s">
        <v>163</v>
      </c>
      <c r="D12" s="14" t="s">
        <v>137</v>
      </c>
      <c r="E12" s="14" t="s">
        <v>136</v>
      </c>
      <c r="F12" s="15" t="s">
        <v>88</v>
      </c>
      <c r="G12" s="15" t="s">
        <v>88</v>
      </c>
      <c r="H12" s="15" t="s">
        <v>64</v>
      </c>
      <c r="I12" s="15" t="s">
        <v>89</v>
      </c>
      <c r="J12" s="16">
        <v>101702.38</v>
      </c>
      <c r="K12" s="16">
        <v>101702.38</v>
      </c>
      <c r="L12" s="21" t="s">
        <v>140</v>
      </c>
      <c r="M12" s="11">
        <v>0</v>
      </c>
      <c r="N12" s="6">
        <v>0</v>
      </c>
      <c r="O12" s="6">
        <v>30603.3</v>
      </c>
      <c r="P12" s="6">
        <v>45802.54</v>
      </c>
      <c r="Q12" s="6">
        <v>0</v>
      </c>
      <c r="R12" s="4" t="s">
        <v>65</v>
      </c>
      <c r="S12" s="4" t="s">
        <v>66</v>
      </c>
      <c r="T12" s="4"/>
      <c r="U12" s="4" t="s">
        <v>138</v>
      </c>
      <c r="V12" s="4" t="s">
        <v>139</v>
      </c>
      <c r="W12" s="4" t="s">
        <v>67</v>
      </c>
      <c r="X12" s="4" t="s">
        <v>68</v>
      </c>
      <c r="Y12" s="4" t="s">
        <v>69</v>
      </c>
      <c r="Z12" s="4"/>
      <c r="AA12" s="4" t="s">
        <v>70</v>
      </c>
      <c r="AB12" s="4" t="s">
        <v>92</v>
      </c>
      <c r="AC12" s="4" t="s">
        <v>140</v>
      </c>
      <c r="AD12" s="4" t="s">
        <v>66</v>
      </c>
      <c r="AE12" s="4" t="s">
        <v>71</v>
      </c>
      <c r="AF12" s="4" t="s">
        <v>141</v>
      </c>
      <c r="AG12" s="4" t="s">
        <v>95</v>
      </c>
      <c r="AH12" s="4" t="s">
        <v>72</v>
      </c>
      <c r="AI12" s="4" t="s">
        <v>73</v>
      </c>
      <c r="AJ12" s="4"/>
      <c r="AK12" s="4"/>
      <c r="AL12" s="4"/>
      <c r="AM12" s="4"/>
      <c r="AN12" s="4"/>
      <c r="AO12" s="4" t="s">
        <v>77</v>
      </c>
      <c r="AP12" s="6">
        <v>0</v>
      </c>
      <c r="AQ12" s="6">
        <v>0</v>
      </c>
      <c r="AR12" s="6">
        <v>0</v>
      </c>
      <c r="AS12" s="4" t="s">
        <v>142</v>
      </c>
      <c r="AT12" s="4" t="s">
        <v>75</v>
      </c>
      <c r="AU12" s="4" t="s">
        <v>75</v>
      </c>
      <c r="AV12" s="4" t="s">
        <v>143</v>
      </c>
      <c r="AW12" s="6">
        <v>25296.54</v>
      </c>
      <c r="AX12" s="4" t="s">
        <v>77</v>
      </c>
      <c r="AY12" s="4" t="s">
        <v>76</v>
      </c>
      <c r="AZ12" s="4" t="s">
        <v>76</v>
      </c>
      <c r="BA12" s="4" t="s">
        <v>76</v>
      </c>
      <c r="BB12" s="6">
        <v>25296.54</v>
      </c>
      <c r="BC12" s="4" t="s">
        <v>76</v>
      </c>
      <c r="BD12" s="4" t="s">
        <v>76</v>
      </c>
      <c r="BE12" s="4" t="s">
        <v>76</v>
      </c>
      <c r="BF12" s="4"/>
      <c r="BG12" s="5"/>
      <c r="BH12" s="4"/>
      <c r="BI12" s="4" t="s">
        <v>78</v>
      </c>
      <c r="BJ12" s="4" t="s">
        <v>79</v>
      </c>
      <c r="BK12" s="4" t="s">
        <v>80</v>
      </c>
      <c r="BL12" s="4" t="s">
        <v>81</v>
      </c>
      <c r="BM12" s="4" t="s">
        <v>82</v>
      </c>
      <c r="BN12" s="4" t="s">
        <v>83</v>
      </c>
      <c r="BO12" s="4" t="s">
        <v>84</v>
      </c>
      <c r="BP12" s="4" t="s">
        <v>85</v>
      </c>
      <c r="BQ12" s="4" t="s">
        <v>86</v>
      </c>
      <c r="BR12" s="4" t="s">
        <v>77</v>
      </c>
      <c r="BS12" s="4" t="s">
        <v>77</v>
      </c>
    </row>
    <row r="13" spans="1:71" ht="38.25" customHeight="1" x14ac:dyDescent="0.25">
      <c r="A13" s="20">
        <f t="shared" si="0"/>
        <v>8</v>
      </c>
      <c r="B13" s="14" t="s">
        <v>157</v>
      </c>
      <c r="C13" s="14" t="s">
        <v>164</v>
      </c>
      <c r="D13" s="14" t="s">
        <v>145</v>
      </c>
      <c r="E13" s="14" t="s">
        <v>144</v>
      </c>
      <c r="F13" s="15" t="s">
        <v>110</v>
      </c>
      <c r="G13" s="15" t="s">
        <v>110</v>
      </c>
      <c r="H13" s="15" t="s">
        <v>64</v>
      </c>
      <c r="I13" s="15" t="s">
        <v>110</v>
      </c>
      <c r="J13" s="16">
        <v>54052.71</v>
      </c>
      <c r="K13" s="16">
        <v>54052.71</v>
      </c>
      <c r="L13" s="21" t="s">
        <v>151</v>
      </c>
      <c r="M13" s="11">
        <v>0</v>
      </c>
      <c r="N13" s="6">
        <v>0</v>
      </c>
      <c r="O13" s="6">
        <v>0</v>
      </c>
      <c r="P13" s="6">
        <v>0</v>
      </c>
      <c r="Q13" s="6">
        <v>0</v>
      </c>
      <c r="R13" s="4" t="s">
        <v>112</v>
      </c>
      <c r="S13" s="4" t="s">
        <v>66</v>
      </c>
      <c r="T13" s="4"/>
      <c r="U13" s="4" t="s">
        <v>146</v>
      </c>
      <c r="V13" s="4" t="s">
        <v>147</v>
      </c>
      <c r="W13" s="4" t="s">
        <v>148</v>
      </c>
      <c r="X13" s="4" t="s">
        <v>149</v>
      </c>
      <c r="Y13" s="4" t="s">
        <v>150</v>
      </c>
      <c r="Z13" s="4"/>
      <c r="AA13" s="4" t="s">
        <v>70</v>
      </c>
      <c r="AB13" s="4" t="s">
        <v>92</v>
      </c>
      <c r="AC13" s="4" t="s">
        <v>151</v>
      </c>
      <c r="AD13" s="4" t="s">
        <v>66</v>
      </c>
      <c r="AE13" s="4" t="s">
        <v>71</v>
      </c>
      <c r="AF13" s="4" t="s">
        <v>152</v>
      </c>
      <c r="AG13" s="4" t="s">
        <v>95</v>
      </c>
      <c r="AH13" s="4" t="s">
        <v>72</v>
      </c>
      <c r="AI13" s="4" t="s">
        <v>73</v>
      </c>
      <c r="AJ13" s="4"/>
      <c r="AK13" s="4"/>
      <c r="AL13" s="4"/>
      <c r="AM13" s="4"/>
      <c r="AN13" s="4"/>
      <c r="AO13" s="4" t="s">
        <v>77</v>
      </c>
      <c r="AP13" s="6">
        <v>0</v>
      </c>
      <c r="AQ13" s="6">
        <v>0</v>
      </c>
      <c r="AR13" s="6">
        <v>0</v>
      </c>
      <c r="AS13" s="4"/>
      <c r="AT13" s="4" t="s">
        <v>75</v>
      </c>
      <c r="AU13" s="4" t="s">
        <v>75</v>
      </c>
      <c r="AV13" s="4" t="s">
        <v>153</v>
      </c>
      <c r="AW13" s="6">
        <v>54052.71</v>
      </c>
      <c r="AX13" s="4" t="s">
        <v>77</v>
      </c>
      <c r="AY13" s="4" t="s">
        <v>75</v>
      </c>
      <c r="AZ13" s="4" t="s">
        <v>76</v>
      </c>
      <c r="BA13" s="4" t="s">
        <v>76</v>
      </c>
      <c r="BB13" s="6">
        <v>54052.71</v>
      </c>
      <c r="BC13" s="4" t="s">
        <v>76</v>
      </c>
      <c r="BD13" s="4" t="s">
        <v>76</v>
      </c>
      <c r="BE13" s="4" t="s">
        <v>76</v>
      </c>
      <c r="BF13" s="4"/>
      <c r="BG13" s="5"/>
      <c r="BH13" s="4"/>
      <c r="BI13" s="4" t="s">
        <v>119</v>
      </c>
      <c r="BJ13" s="4" t="s">
        <v>120</v>
      </c>
      <c r="BK13" s="4" t="s">
        <v>80</v>
      </c>
      <c r="BL13" s="4" t="s">
        <v>81</v>
      </c>
      <c r="BM13" s="4" t="s">
        <v>82</v>
      </c>
      <c r="BN13" s="4" t="s">
        <v>121</v>
      </c>
      <c r="BO13" s="4" t="s">
        <v>84</v>
      </c>
      <c r="BP13" s="4" t="s">
        <v>85</v>
      </c>
      <c r="BQ13" s="4" t="s">
        <v>122</v>
      </c>
      <c r="BR13" s="4" t="s">
        <v>77</v>
      </c>
      <c r="BS13" s="4" t="s">
        <v>77</v>
      </c>
    </row>
    <row r="14" spans="1:71" ht="16.5" x14ac:dyDescent="0.2">
      <c r="A14" s="20"/>
      <c r="B14" s="17"/>
      <c r="C14" s="17"/>
      <c r="D14" s="17"/>
      <c r="E14" s="17"/>
      <c r="F14" s="18"/>
      <c r="G14" s="18"/>
      <c r="H14" s="18"/>
      <c r="I14" s="18"/>
      <c r="J14" s="19">
        <f>J6+J7+J8+J9+J10+J11+J12+J13</f>
        <v>1204188.4100000001</v>
      </c>
      <c r="K14" s="19">
        <v>1732359.91</v>
      </c>
      <c r="L14" s="20"/>
      <c r="M14" s="12">
        <v>0</v>
      </c>
      <c r="N14" s="9">
        <v>0</v>
      </c>
      <c r="O14" s="9">
        <v>520867.26</v>
      </c>
      <c r="P14" s="9">
        <v>497940.82</v>
      </c>
      <c r="Q14" s="9">
        <v>0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9">
        <v>0</v>
      </c>
      <c r="AQ14" s="9">
        <v>0</v>
      </c>
      <c r="AR14" s="9">
        <v>0</v>
      </c>
      <c r="AS14" s="7"/>
      <c r="AT14" s="7"/>
      <c r="AU14" s="7"/>
      <c r="AV14" s="7"/>
      <c r="AW14" s="9">
        <v>713551.83</v>
      </c>
      <c r="AX14" s="7"/>
      <c r="AY14" s="7"/>
      <c r="AZ14" s="7"/>
      <c r="BA14" s="7"/>
      <c r="BB14" s="9">
        <v>713551.83</v>
      </c>
      <c r="BC14" s="7"/>
      <c r="BD14" s="7"/>
      <c r="BE14" s="7"/>
      <c r="BF14" s="7"/>
      <c r="BG14" s="8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</row>
    <row r="18" spans="2:4" ht="12.75" customHeight="1" x14ac:dyDescent="0.25">
      <c r="B18" s="24" t="s">
        <v>165</v>
      </c>
      <c r="C18" s="24"/>
      <c r="D18" s="24" t="s">
        <v>166</v>
      </c>
    </row>
    <row r="19" spans="2:4" ht="12.75" customHeight="1" x14ac:dyDescent="0.25">
      <c r="B19" s="24"/>
      <c r="C19" s="24"/>
      <c r="D19" s="24"/>
    </row>
    <row r="20" spans="2:4" ht="12.75" customHeight="1" x14ac:dyDescent="0.25">
      <c r="B20" s="24"/>
      <c r="C20" s="24"/>
      <c r="D20" s="24"/>
    </row>
    <row r="21" spans="2:4" ht="12.75" customHeight="1" x14ac:dyDescent="0.25">
      <c r="B21" s="24" t="s">
        <v>168</v>
      </c>
      <c r="C21" s="24"/>
      <c r="D21" s="24" t="s">
        <v>167</v>
      </c>
    </row>
  </sheetData>
  <pageMargins left="0.56999999999999995" right="0.43" top="0.74" bottom="0.67" header="0.5" footer="0.37"/>
  <pageSetup paperSize="9" scale="58" fitToHeight="0" orientation="landscape" r:id="rId1"/>
  <headerFooter alignWithMargins="0">
    <oddFooter>&amp;C&amp;"Times New Roman"&amp;10Бюджет городского округа Нальчик Кабардино-Балкарской Республики&amp;L&amp;R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21"/>
  <sheetViews>
    <sheetView tabSelected="1" workbookViewId="0">
      <selection activeCell="B2" sqref="B2"/>
    </sheetView>
  </sheetViews>
  <sheetFormatPr defaultRowHeight="12.75" x14ac:dyDescent="0.2"/>
  <cols>
    <col min="1" max="1" width="4.140625" customWidth="1"/>
    <col min="2" max="2" width="22.5703125" customWidth="1"/>
    <col min="3" max="3" width="28.5703125" customWidth="1"/>
    <col min="4" max="4" width="42.85546875" customWidth="1"/>
    <col min="5" max="5" width="26.5703125" customWidth="1"/>
    <col min="6" max="6" width="12.7109375" customWidth="1"/>
    <col min="7" max="9" width="12.7109375" hidden="1" customWidth="1"/>
    <col min="10" max="10" width="15.42578125" customWidth="1"/>
    <col min="11" max="11" width="12.7109375" hidden="1" customWidth="1"/>
    <col min="12" max="12" width="86.28515625" customWidth="1"/>
    <col min="13" max="17" width="12.7109375" hidden="1" customWidth="1"/>
    <col min="18" max="24" width="18.7109375" hidden="1" customWidth="1"/>
    <col min="25" max="25" width="30.7109375" hidden="1" customWidth="1"/>
    <col min="26" max="28" width="18.7109375" hidden="1" customWidth="1"/>
    <col min="29" max="29" width="30.7109375" hidden="1" customWidth="1"/>
    <col min="30" max="30" width="18.7109375" hidden="1" customWidth="1"/>
    <col min="31" max="31" width="30.7109375" hidden="1" customWidth="1"/>
    <col min="32" max="41" width="18.7109375" hidden="1" customWidth="1"/>
    <col min="42" max="44" width="12.7109375" hidden="1" customWidth="1"/>
    <col min="45" max="48" width="18.7109375" hidden="1" customWidth="1"/>
    <col min="49" max="49" width="12.7109375" hidden="1" customWidth="1"/>
    <col min="50" max="53" width="18.7109375" hidden="1" customWidth="1"/>
    <col min="54" max="54" width="12.7109375" hidden="1" customWidth="1"/>
    <col min="55" max="58" width="18.7109375" hidden="1" customWidth="1"/>
    <col min="59" max="59" width="12.7109375" hidden="1" customWidth="1"/>
    <col min="60" max="71" width="18.7109375" hidden="1" customWidth="1"/>
  </cols>
  <sheetData>
    <row r="1" spans="1:71" ht="12.75" customHeight="1" x14ac:dyDescent="0.2"/>
    <row r="2" spans="1:71" ht="12.75" customHeight="1" x14ac:dyDescent="0.25">
      <c r="A2" s="22"/>
      <c r="B2" s="25" t="s">
        <v>154</v>
      </c>
      <c r="C2" s="1"/>
      <c r="E2" s="1"/>
      <c r="F2" s="1"/>
      <c r="G2" s="1"/>
      <c r="H2" s="1"/>
      <c r="I2" s="1"/>
    </row>
    <row r="3" spans="1:71" ht="12.75" customHeight="1" x14ac:dyDescent="0.25">
      <c r="A3" s="22"/>
      <c r="B3" s="23"/>
      <c r="C3" s="1"/>
      <c r="E3" s="1"/>
      <c r="F3" s="1"/>
      <c r="G3" s="1"/>
      <c r="H3" s="1"/>
      <c r="I3" s="1"/>
    </row>
    <row r="4" spans="1:71" ht="12.75" customHeight="1" x14ac:dyDescent="0.2"/>
    <row r="5" spans="1:71" ht="82.5" x14ac:dyDescent="0.2">
      <c r="A5" s="20" t="s">
        <v>155</v>
      </c>
      <c r="B5" s="13" t="s">
        <v>156</v>
      </c>
      <c r="C5" s="13" t="s">
        <v>158</v>
      </c>
      <c r="D5" s="13" t="s">
        <v>4</v>
      </c>
      <c r="E5" s="13" t="s">
        <v>160</v>
      </c>
      <c r="F5" s="13" t="s">
        <v>161</v>
      </c>
      <c r="G5" s="13" t="s">
        <v>0</v>
      </c>
      <c r="H5" s="13" t="s">
        <v>1</v>
      </c>
      <c r="I5" s="13" t="s">
        <v>2</v>
      </c>
      <c r="J5" s="13" t="s">
        <v>159</v>
      </c>
      <c r="K5" s="13" t="s">
        <v>3</v>
      </c>
      <c r="L5" s="13" t="s">
        <v>162</v>
      </c>
      <c r="M5" s="10" t="s">
        <v>5</v>
      </c>
      <c r="N5" s="2" t="s">
        <v>6</v>
      </c>
      <c r="O5" s="2" t="s">
        <v>7</v>
      </c>
      <c r="P5" s="2" t="s">
        <v>8</v>
      </c>
      <c r="Q5" s="2" t="s">
        <v>9</v>
      </c>
      <c r="R5" s="2" t="s">
        <v>10</v>
      </c>
      <c r="S5" s="2" t="s">
        <v>11</v>
      </c>
      <c r="T5" s="2" t="s">
        <v>12</v>
      </c>
      <c r="U5" s="2" t="s">
        <v>13</v>
      </c>
      <c r="V5" s="2" t="s">
        <v>14</v>
      </c>
      <c r="W5" s="2" t="s">
        <v>15</v>
      </c>
      <c r="X5" s="2" t="s">
        <v>16</v>
      </c>
      <c r="Y5" s="2" t="s">
        <v>17</v>
      </c>
      <c r="Z5" s="2" t="s">
        <v>18</v>
      </c>
      <c r="AA5" s="2" t="s">
        <v>19</v>
      </c>
      <c r="AB5" s="2" t="s">
        <v>20</v>
      </c>
      <c r="AC5" s="2" t="s">
        <v>21</v>
      </c>
      <c r="AD5" s="2" t="s">
        <v>22</v>
      </c>
      <c r="AE5" s="2" t="s">
        <v>23</v>
      </c>
      <c r="AF5" s="2" t="s">
        <v>24</v>
      </c>
      <c r="AG5" s="2" t="s">
        <v>25</v>
      </c>
      <c r="AH5" s="2" t="s">
        <v>26</v>
      </c>
      <c r="AI5" s="2" t="s">
        <v>27</v>
      </c>
      <c r="AJ5" s="2" t="s">
        <v>28</v>
      </c>
      <c r="AK5" s="2" t="s">
        <v>29</v>
      </c>
      <c r="AL5" s="2" t="s">
        <v>30</v>
      </c>
      <c r="AM5" s="2" t="s">
        <v>31</v>
      </c>
      <c r="AN5" s="2" t="s">
        <v>32</v>
      </c>
      <c r="AO5" s="2" t="s">
        <v>33</v>
      </c>
      <c r="AP5" s="2" t="s">
        <v>34</v>
      </c>
      <c r="AQ5" s="2" t="s">
        <v>35</v>
      </c>
      <c r="AR5" s="2" t="s">
        <v>36</v>
      </c>
      <c r="AS5" s="2" t="s">
        <v>37</v>
      </c>
      <c r="AT5" s="2" t="s">
        <v>38</v>
      </c>
      <c r="AU5" s="2" t="s">
        <v>39</v>
      </c>
      <c r="AV5" s="2" t="s">
        <v>40</v>
      </c>
      <c r="AW5" s="2" t="s">
        <v>41</v>
      </c>
      <c r="AX5" s="2" t="s">
        <v>42</v>
      </c>
      <c r="AY5" s="2" t="s">
        <v>43</v>
      </c>
      <c r="AZ5" s="2" t="s">
        <v>44</v>
      </c>
      <c r="BA5" s="2" t="s">
        <v>45</v>
      </c>
      <c r="BB5" s="2" t="s">
        <v>46</v>
      </c>
      <c r="BC5" s="2" t="s">
        <v>47</v>
      </c>
      <c r="BD5" s="2" t="s">
        <v>48</v>
      </c>
      <c r="BE5" s="2" t="s">
        <v>49</v>
      </c>
      <c r="BF5" s="2" t="s">
        <v>50</v>
      </c>
      <c r="BG5" s="2" t="s">
        <v>51</v>
      </c>
      <c r="BH5" s="2" t="s">
        <v>52</v>
      </c>
      <c r="BI5" s="2" t="s">
        <v>53</v>
      </c>
      <c r="BJ5" s="2" t="s">
        <v>54</v>
      </c>
      <c r="BK5" s="2" t="s">
        <v>55</v>
      </c>
      <c r="BL5" s="2" t="s">
        <v>56</v>
      </c>
      <c r="BM5" s="2" t="s">
        <v>57</v>
      </c>
      <c r="BN5" s="2" t="s">
        <v>58</v>
      </c>
      <c r="BO5" s="2" t="s">
        <v>59</v>
      </c>
      <c r="BP5" s="2" t="s">
        <v>60</v>
      </c>
      <c r="BQ5" s="2" t="s">
        <v>61</v>
      </c>
      <c r="BR5" s="2" t="s">
        <v>62</v>
      </c>
      <c r="BS5" s="3" t="s">
        <v>63</v>
      </c>
    </row>
    <row r="6" spans="1:71" ht="42" customHeight="1" x14ac:dyDescent="0.25">
      <c r="A6" s="20">
        <v>1</v>
      </c>
      <c r="B6" s="14" t="s">
        <v>157</v>
      </c>
      <c r="C6" s="14" t="s">
        <v>163</v>
      </c>
      <c r="D6" s="14" t="s">
        <v>90</v>
      </c>
      <c r="E6" s="14" t="s">
        <v>87</v>
      </c>
      <c r="F6" s="15">
        <v>45283</v>
      </c>
      <c r="G6" s="15" t="s">
        <v>88</v>
      </c>
      <c r="H6" s="15" t="s">
        <v>64</v>
      </c>
      <c r="I6" s="15" t="s">
        <v>89</v>
      </c>
      <c r="J6" s="16">
        <v>216260.04</v>
      </c>
      <c r="K6" s="16">
        <v>216260.04</v>
      </c>
      <c r="L6" s="21" t="s">
        <v>93</v>
      </c>
      <c r="M6" s="11">
        <v>0</v>
      </c>
      <c r="N6" s="6">
        <v>0</v>
      </c>
      <c r="O6" s="6">
        <v>67465.649999999994</v>
      </c>
      <c r="P6" s="6">
        <v>100667.04</v>
      </c>
      <c r="Q6" s="6">
        <v>0</v>
      </c>
      <c r="R6" s="4" t="s">
        <v>65</v>
      </c>
      <c r="S6" s="4" t="s">
        <v>66</v>
      </c>
      <c r="T6" s="4"/>
      <c r="U6" s="4" t="s">
        <v>91</v>
      </c>
      <c r="V6" s="4"/>
      <c r="W6" s="4" t="s">
        <v>67</v>
      </c>
      <c r="X6" s="4" t="s">
        <v>68</v>
      </c>
      <c r="Y6" s="4" t="s">
        <v>69</v>
      </c>
      <c r="Z6" s="4"/>
      <c r="AA6" s="4" t="s">
        <v>70</v>
      </c>
      <c r="AB6" s="4" t="s">
        <v>92</v>
      </c>
      <c r="AC6" s="4" t="s">
        <v>93</v>
      </c>
      <c r="AD6" s="4" t="s">
        <v>66</v>
      </c>
      <c r="AE6" s="4" t="s">
        <v>71</v>
      </c>
      <c r="AF6" s="4" t="s">
        <v>94</v>
      </c>
      <c r="AG6" s="4" t="s">
        <v>95</v>
      </c>
      <c r="AH6" s="4" t="s">
        <v>72</v>
      </c>
      <c r="AI6" s="4" t="s">
        <v>73</v>
      </c>
      <c r="AJ6" s="4"/>
      <c r="AK6" s="4"/>
      <c r="AL6" s="4"/>
      <c r="AM6" s="4"/>
      <c r="AN6" s="4"/>
      <c r="AO6" s="4" t="s">
        <v>77</v>
      </c>
      <c r="AP6" s="6">
        <v>0</v>
      </c>
      <c r="AQ6" s="6">
        <v>0</v>
      </c>
      <c r="AR6" s="6">
        <v>0</v>
      </c>
      <c r="AS6" s="4"/>
      <c r="AT6" s="4" t="s">
        <v>75</v>
      </c>
      <c r="AU6" s="4" t="s">
        <v>75</v>
      </c>
      <c r="AV6" s="4" t="s">
        <v>96</v>
      </c>
      <c r="AW6" s="6">
        <v>48127.35</v>
      </c>
      <c r="AX6" s="4" t="s">
        <v>77</v>
      </c>
      <c r="AY6" s="4" t="s">
        <v>76</v>
      </c>
      <c r="AZ6" s="4" t="s">
        <v>76</v>
      </c>
      <c r="BA6" s="4" t="s">
        <v>76</v>
      </c>
      <c r="BB6" s="6">
        <v>48127.35</v>
      </c>
      <c r="BC6" s="4" t="s">
        <v>76</v>
      </c>
      <c r="BD6" s="4" t="s">
        <v>76</v>
      </c>
      <c r="BE6" s="4" t="s">
        <v>76</v>
      </c>
      <c r="BF6" s="4"/>
      <c r="BG6" s="5"/>
      <c r="BH6" s="4"/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77</v>
      </c>
      <c r="BS6" s="4" t="s">
        <v>77</v>
      </c>
    </row>
    <row r="7" spans="1:71" ht="32.25" customHeight="1" x14ac:dyDescent="0.25">
      <c r="A7" s="20">
        <f>A6+1</f>
        <v>2</v>
      </c>
      <c r="B7" s="14" t="s">
        <v>157</v>
      </c>
      <c r="C7" s="14" t="s">
        <v>163</v>
      </c>
      <c r="D7" s="14" t="s">
        <v>90</v>
      </c>
      <c r="E7" s="14" t="s">
        <v>97</v>
      </c>
      <c r="F7" s="15" t="s">
        <v>88</v>
      </c>
      <c r="G7" s="15" t="s">
        <v>88</v>
      </c>
      <c r="H7" s="15" t="s">
        <v>64</v>
      </c>
      <c r="I7" s="15" t="s">
        <v>89</v>
      </c>
      <c r="J7" s="16">
        <v>137697.59</v>
      </c>
      <c r="K7" s="16">
        <v>137697.59</v>
      </c>
      <c r="L7" s="21" t="s">
        <v>93</v>
      </c>
      <c r="M7" s="11">
        <v>0</v>
      </c>
      <c r="N7" s="6">
        <v>0</v>
      </c>
      <c r="O7" s="6">
        <v>64802.31</v>
      </c>
      <c r="P7" s="6">
        <v>68574.740000000005</v>
      </c>
      <c r="Q7" s="6">
        <v>0</v>
      </c>
      <c r="R7" s="4" t="s">
        <v>65</v>
      </c>
      <c r="S7" s="4" t="s">
        <v>66</v>
      </c>
      <c r="T7" s="4"/>
      <c r="U7" s="4" t="s">
        <v>91</v>
      </c>
      <c r="V7" s="4"/>
      <c r="W7" s="4" t="s">
        <v>67</v>
      </c>
      <c r="X7" s="4" t="s">
        <v>68</v>
      </c>
      <c r="Y7" s="4" t="s">
        <v>69</v>
      </c>
      <c r="Z7" s="4"/>
      <c r="AA7" s="4" t="s">
        <v>70</v>
      </c>
      <c r="AB7" s="4" t="s">
        <v>92</v>
      </c>
      <c r="AC7" s="4" t="s">
        <v>93</v>
      </c>
      <c r="AD7" s="4" t="s">
        <v>66</v>
      </c>
      <c r="AE7" s="4" t="s">
        <v>71</v>
      </c>
      <c r="AF7" s="4" t="s">
        <v>94</v>
      </c>
      <c r="AG7" s="4" t="s">
        <v>95</v>
      </c>
      <c r="AH7" s="4" t="s">
        <v>72</v>
      </c>
      <c r="AI7" s="4" t="s">
        <v>73</v>
      </c>
      <c r="AJ7" s="4"/>
      <c r="AK7" s="4"/>
      <c r="AL7" s="4"/>
      <c r="AM7" s="4"/>
      <c r="AN7" s="4"/>
      <c r="AO7" s="4" t="s">
        <v>77</v>
      </c>
      <c r="AP7" s="6">
        <v>0</v>
      </c>
      <c r="AQ7" s="6">
        <v>0</v>
      </c>
      <c r="AR7" s="6">
        <v>0</v>
      </c>
      <c r="AS7" s="4"/>
      <c r="AT7" s="4" t="s">
        <v>75</v>
      </c>
      <c r="AU7" s="4" t="s">
        <v>75</v>
      </c>
      <c r="AV7" s="4" t="s">
        <v>98</v>
      </c>
      <c r="AW7" s="6">
        <v>4320.54</v>
      </c>
      <c r="AX7" s="4" t="s">
        <v>77</v>
      </c>
      <c r="AY7" s="4" t="s">
        <v>76</v>
      </c>
      <c r="AZ7" s="4" t="s">
        <v>76</v>
      </c>
      <c r="BA7" s="4" t="s">
        <v>76</v>
      </c>
      <c r="BB7" s="6">
        <v>4320.54</v>
      </c>
      <c r="BC7" s="4" t="s">
        <v>76</v>
      </c>
      <c r="BD7" s="4" t="s">
        <v>76</v>
      </c>
      <c r="BE7" s="4" t="s">
        <v>76</v>
      </c>
      <c r="BF7" s="4"/>
      <c r="BG7" s="5"/>
      <c r="BH7" s="4"/>
      <c r="BI7" s="4" t="s">
        <v>78</v>
      </c>
      <c r="BJ7" s="4" t="s">
        <v>79</v>
      </c>
      <c r="BK7" s="4" t="s">
        <v>80</v>
      </c>
      <c r="BL7" s="4" t="s">
        <v>81</v>
      </c>
      <c r="BM7" s="4" t="s">
        <v>82</v>
      </c>
      <c r="BN7" s="4" t="s">
        <v>83</v>
      </c>
      <c r="BO7" s="4" t="s">
        <v>84</v>
      </c>
      <c r="BP7" s="4" t="s">
        <v>85</v>
      </c>
      <c r="BQ7" s="4" t="s">
        <v>86</v>
      </c>
      <c r="BR7" s="4" t="s">
        <v>77</v>
      </c>
      <c r="BS7" s="4" t="s">
        <v>77</v>
      </c>
    </row>
    <row r="8" spans="1:71" ht="31.5" customHeight="1" x14ac:dyDescent="0.25">
      <c r="A8" s="20">
        <f t="shared" ref="A8:A13" si="0">A7+1</f>
        <v>3</v>
      </c>
      <c r="B8" s="14" t="s">
        <v>157</v>
      </c>
      <c r="C8" s="14" t="s">
        <v>163</v>
      </c>
      <c r="D8" s="14" t="s">
        <v>100</v>
      </c>
      <c r="E8" s="14" t="s">
        <v>99</v>
      </c>
      <c r="F8" s="15" t="s">
        <v>88</v>
      </c>
      <c r="G8" s="15" t="s">
        <v>88</v>
      </c>
      <c r="H8" s="15" t="s">
        <v>64</v>
      </c>
      <c r="I8" s="15" t="s">
        <v>89</v>
      </c>
      <c r="J8" s="16">
        <v>491275.93</v>
      </c>
      <c r="K8" s="16">
        <v>491275.93</v>
      </c>
      <c r="L8" s="21" t="s">
        <v>105</v>
      </c>
      <c r="M8" s="11">
        <v>0</v>
      </c>
      <c r="N8" s="6">
        <v>0</v>
      </c>
      <c r="O8" s="6">
        <v>262422</v>
      </c>
      <c r="P8" s="6">
        <v>6588</v>
      </c>
      <c r="Q8" s="6">
        <v>0</v>
      </c>
      <c r="R8" s="4" t="s">
        <v>65</v>
      </c>
      <c r="S8" s="4" t="s">
        <v>66</v>
      </c>
      <c r="T8" s="4"/>
      <c r="U8" s="4" t="s">
        <v>101</v>
      </c>
      <c r="V8" s="4"/>
      <c r="W8" s="4" t="s">
        <v>102</v>
      </c>
      <c r="X8" s="4" t="s">
        <v>103</v>
      </c>
      <c r="Y8" s="4" t="s">
        <v>104</v>
      </c>
      <c r="Z8" s="4"/>
      <c r="AA8" s="4" t="s">
        <v>70</v>
      </c>
      <c r="AB8" s="4" t="s">
        <v>92</v>
      </c>
      <c r="AC8" s="4" t="s">
        <v>105</v>
      </c>
      <c r="AD8" s="4" t="s">
        <v>66</v>
      </c>
      <c r="AE8" s="4" t="s">
        <v>71</v>
      </c>
      <c r="AF8" s="4" t="s">
        <v>106</v>
      </c>
      <c r="AG8" s="4" t="s">
        <v>95</v>
      </c>
      <c r="AH8" s="4" t="s">
        <v>72</v>
      </c>
      <c r="AI8" s="4" t="s">
        <v>73</v>
      </c>
      <c r="AJ8" s="4"/>
      <c r="AK8" s="4"/>
      <c r="AL8" s="4"/>
      <c r="AM8" s="4"/>
      <c r="AN8" s="4"/>
      <c r="AO8" s="4" t="s">
        <v>77</v>
      </c>
      <c r="AP8" s="6">
        <v>0</v>
      </c>
      <c r="AQ8" s="6">
        <v>0</v>
      </c>
      <c r="AR8" s="6">
        <v>0</v>
      </c>
      <c r="AS8" s="4" t="s">
        <v>107</v>
      </c>
      <c r="AT8" s="4" t="s">
        <v>75</v>
      </c>
      <c r="AU8" s="4" t="s">
        <v>75</v>
      </c>
      <c r="AV8" s="4" t="s">
        <v>108</v>
      </c>
      <c r="AW8" s="6">
        <v>222265.93</v>
      </c>
      <c r="AX8" s="4" t="s">
        <v>77</v>
      </c>
      <c r="AY8" s="4" t="s">
        <v>76</v>
      </c>
      <c r="AZ8" s="4" t="s">
        <v>76</v>
      </c>
      <c r="BA8" s="4" t="s">
        <v>76</v>
      </c>
      <c r="BB8" s="6">
        <v>222265.93</v>
      </c>
      <c r="BC8" s="4" t="s">
        <v>76</v>
      </c>
      <c r="BD8" s="4" t="s">
        <v>76</v>
      </c>
      <c r="BE8" s="4" t="s">
        <v>76</v>
      </c>
      <c r="BF8" s="4"/>
      <c r="BG8" s="5"/>
      <c r="BH8" s="4"/>
      <c r="BI8" s="4" t="s">
        <v>78</v>
      </c>
      <c r="BJ8" s="4" t="s">
        <v>79</v>
      </c>
      <c r="BK8" s="4" t="s">
        <v>80</v>
      </c>
      <c r="BL8" s="4" t="s">
        <v>81</v>
      </c>
      <c r="BM8" s="4" t="s">
        <v>82</v>
      </c>
      <c r="BN8" s="4" t="s">
        <v>83</v>
      </c>
      <c r="BO8" s="4" t="s">
        <v>84</v>
      </c>
      <c r="BP8" s="4" t="s">
        <v>85</v>
      </c>
      <c r="BQ8" s="4" t="s">
        <v>86</v>
      </c>
      <c r="BR8" s="4" t="s">
        <v>77</v>
      </c>
      <c r="BS8" s="4" t="s">
        <v>77</v>
      </c>
    </row>
    <row r="9" spans="1:71" ht="40.5" customHeight="1" x14ac:dyDescent="0.25">
      <c r="A9" s="20">
        <f t="shared" si="0"/>
        <v>4</v>
      </c>
      <c r="B9" s="14" t="s">
        <v>157</v>
      </c>
      <c r="C9" s="14" t="s">
        <v>164</v>
      </c>
      <c r="D9" s="14" t="s">
        <v>111</v>
      </c>
      <c r="E9" s="14" t="s">
        <v>109</v>
      </c>
      <c r="F9" s="15" t="s">
        <v>110</v>
      </c>
      <c r="G9" s="15" t="s">
        <v>110</v>
      </c>
      <c r="H9" s="15" t="s">
        <v>64</v>
      </c>
      <c r="I9" s="15" t="s">
        <v>110</v>
      </c>
      <c r="J9" s="16">
        <v>51014.97</v>
      </c>
      <c r="K9" s="16">
        <v>51014.97</v>
      </c>
      <c r="L9" s="21" t="s">
        <v>115</v>
      </c>
      <c r="M9" s="11">
        <v>0</v>
      </c>
      <c r="N9" s="6">
        <v>0</v>
      </c>
      <c r="O9" s="6">
        <v>0</v>
      </c>
      <c r="P9" s="6">
        <v>0</v>
      </c>
      <c r="Q9" s="6">
        <v>0</v>
      </c>
      <c r="R9" s="4" t="s">
        <v>112</v>
      </c>
      <c r="S9" s="4" t="s">
        <v>66</v>
      </c>
      <c r="T9" s="4"/>
      <c r="U9" s="4" t="s">
        <v>113</v>
      </c>
      <c r="V9" s="4" t="s">
        <v>114</v>
      </c>
      <c r="W9" s="4" t="s">
        <v>67</v>
      </c>
      <c r="X9" s="4" t="s">
        <v>68</v>
      </c>
      <c r="Y9" s="4" t="s">
        <v>69</v>
      </c>
      <c r="Z9" s="4"/>
      <c r="AA9" s="4" t="s">
        <v>70</v>
      </c>
      <c r="AB9" s="4" t="s">
        <v>92</v>
      </c>
      <c r="AC9" s="4" t="s">
        <v>115</v>
      </c>
      <c r="AD9" s="4" t="s">
        <v>66</v>
      </c>
      <c r="AE9" s="4" t="s">
        <v>71</v>
      </c>
      <c r="AF9" s="4" t="s">
        <v>116</v>
      </c>
      <c r="AG9" s="4" t="s">
        <v>95</v>
      </c>
      <c r="AH9" s="4" t="s">
        <v>72</v>
      </c>
      <c r="AI9" s="4" t="s">
        <v>73</v>
      </c>
      <c r="AJ9" s="4"/>
      <c r="AK9" s="4"/>
      <c r="AL9" s="4"/>
      <c r="AM9" s="4"/>
      <c r="AN9" s="4"/>
      <c r="AO9" s="4" t="s">
        <v>77</v>
      </c>
      <c r="AP9" s="6">
        <v>0</v>
      </c>
      <c r="AQ9" s="6">
        <v>0</v>
      </c>
      <c r="AR9" s="6">
        <v>0</v>
      </c>
      <c r="AS9" s="4" t="s">
        <v>117</v>
      </c>
      <c r="AT9" s="4" t="s">
        <v>75</v>
      </c>
      <c r="AU9" s="4" t="s">
        <v>75</v>
      </c>
      <c r="AV9" s="4" t="s">
        <v>118</v>
      </c>
      <c r="AW9" s="6">
        <v>51014.97</v>
      </c>
      <c r="AX9" s="4" t="s">
        <v>77</v>
      </c>
      <c r="AY9" s="4" t="s">
        <v>75</v>
      </c>
      <c r="AZ9" s="4" t="s">
        <v>76</v>
      </c>
      <c r="BA9" s="4" t="s">
        <v>76</v>
      </c>
      <c r="BB9" s="6">
        <v>51014.97</v>
      </c>
      <c r="BC9" s="4" t="s">
        <v>76</v>
      </c>
      <c r="BD9" s="4" t="s">
        <v>76</v>
      </c>
      <c r="BE9" s="4" t="s">
        <v>76</v>
      </c>
      <c r="BF9" s="4"/>
      <c r="BG9" s="5"/>
      <c r="BH9" s="4"/>
      <c r="BI9" s="4" t="s">
        <v>119</v>
      </c>
      <c r="BJ9" s="4" t="s">
        <v>120</v>
      </c>
      <c r="BK9" s="4" t="s">
        <v>80</v>
      </c>
      <c r="BL9" s="4" t="s">
        <v>81</v>
      </c>
      <c r="BM9" s="4" t="s">
        <v>82</v>
      </c>
      <c r="BN9" s="4" t="s">
        <v>121</v>
      </c>
      <c r="BO9" s="4" t="s">
        <v>84</v>
      </c>
      <c r="BP9" s="4" t="s">
        <v>85</v>
      </c>
      <c r="BQ9" s="4" t="s">
        <v>122</v>
      </c>
      <c r="BR9" s="4" t="s">
        <v>77</v>
      </c>
      <c r="BS9" s="4" t="s">
        <v>77</v>
      </c>
    </row>
    <row r="10" spans="1:71" ht="41.25" customHeight="1" x14ac:dyDescent="0.25">
      <c r="A10" s="20">
        <f t="shared" si="0"/>
        <v>5</v>
      </c>
      <c r="B10" s="14" t="s">
        <v>157</v>
      </c>
      <c r="C10" s="14" t="s">
        <v>163</v>
      </c>
      <c r="D10" s="14" t="s">
        <v>124</v>
      </c>
      <c r="E10" s="14" t="s">
        <v>123</v>
      </c>
      <c r="F10" s="15" t="s">
        <v>88</v>
      </c>
      <c r="G10" s="15" t="s">
        <v>88</v>
      </c>
      <c r="H10" s="15" t="s">
        <v>64</v>
      </c>
      <c r="I10" s="15" t="s">
        <v>89</v>
      </c>
      <c r="J10" s="16">
        <v>77612.240000000005</v>
      </c>
      <c r="K10" s="16">
        <v>77612.240000000005</v>
      </c>
      <c r="L10" s="21" t="s">
        <v>130</v>
      </c>
      <c r="M10" s="11">
        <v>0</v>
      </c>
      <c r="N10" s="6">
        <v>0</v>
      </c>
      <c r="O10" s="6">
        <v>26252</v>
      </c>
      <c r="P10" s="6">
        <v>7300</v>
      </c>
      <c r="Q10" s="6">
        <v>0</v>
      </c>
      <c r="R10" s="4" t="s">
        <v>65</v>
      </c>
      <c r="S10" s="4" t="s">
        <v>66</v>
      </c>
      <c r="T10" s="4"/>
      <c r="U10" s="4" t="s">
        <v>125</v>
      </c>
      <c r="V10" s="4" t="s">
        <v>126</v>
      </c>
      <c r="W10" s="4" t="s">
        <v>127</v>
      </c>
      <c r="X10" s="4" t="s">
        <v>128</v>
      </c>
      <c r="Y10" s="4" t="s">
        <v>129</v>
      </c>
      <c r="Z10" s="4"/>
      <c r="AA10" s="4" t="s">
        <v>70</v>
      </c>
      <c r="AB10" s="4" t="s">
        <v>92</v>
      </c>
      <c r="AC10" s="4" t="s">
        <v>130</v>
      </c>
      <c r="AD10" s="4" t="s">
        <v>66</v>
      </c>
      <c r="AE10" s="4" t="s">
        <v>71</v>
      </c>
      <c r="AF10" s="4" t="s">
        <v>131</v>
      </c>
      <c r="AG10" s="4" t="s">
        <v>95</v>
      </c>
      <c r="AH10" s="4" t="s">
        <v>72</v>
      </c>
      <c r="AI10" s="4" t="s">
        <v>73</v>
      </c>
      <c r="AJ10" s="4"/>
      <c r="AK10" s="4"/>
      <c r="AL10" s="4"/>
      <c r="AM10" s="4"/>
      <c r="AN10" s="4"/>
      <c r="AO10" s="4" t="s">
        <v>74</v>
      </c>
      <c r="AP10" s="6">
        <v>0</v>
      </c>
      <c r="AQ10" s="6">
        <v>0</v>
      </c>
      <c r="AR10" s="6">
        <v>0</v>
      </c>
      <c r="AS10" s="4"/>
      <c r="AT10" s="4" t="s">
        <v>75</v>
      </c>
      <c r="AU10" s="4" t="s">
        <v>75</v>
      </c>
      <c r="AV10" s="4" t="s">
        <v>132</v>
      </c>
      <c r="AW10" s="6">
        <v>44060.24</v>
      </c>
      <c r="AX10" s="4" t="s">
        <v>77</v>
      </c>
      <c r="AY10" s="4" t="s">
        <v>76</v>
      </c>
      <c r="AZ10" s="4" t="s">
        <v>76</v>
      </c>
      <c r="BA10" s="4" t="s">
        <v>76</v>
      </c>
      <c r="BB10" s="6">
        <v>44060.24</v>
      </c>
      <c r="BC10" s="4" t="s">
        <v>76</v>
      </c>
      <c r="BD10" s="4" t="s">
        <v>76</v>
      </c>
      <c r="BE10" s="4" t="s">
        <v>76</v>
      </c>
      <c r="BF10" s="4"/>
      <c r="BG10" s="5"/>
      <c r="BH10" s="4"/>
      <c r="BI10" s="4" t="s">
        <v>78</v>
      </c>
      <c r="BJ10" s="4" t="s">
        <v>79</v>
      </c>
      <c r="BK10" s="4" t="s">
        <v>80</v>
      </c>
      <c r="BL10" s="4" t="s">
        <v>81</v>
      </c>
      <c r="BM10" s="4" t="s">
        <v>82</v>
      </c>
      <c r="BN10" s="4" t="s">
        <v>83</v>
      </c>
      <c r="BO10" s="4" t="s">
        <v>84</v>
      </c>
      <c r="BP10" s="4" t="s">
        <v>85</v>
      </c>
      <c r="BQ10" s="4" t="s">
        <v>86</v>
      </c>
      <c r="BR10" s="4" t="s">
        <v>77</v>
      </c>
      <c r="BS10" s="4" t="s">
        <v>74</v>
      </c>
    </row>
    <row r="11" spans="1:71" ht="42" customHeight="1" x14ac:dyDescent="0.25">
      <c r="A11" s="20">
        <f t="shared" si="0"/>
        <v>6</v>
      </c>
      <c r="B11" s="14" t="s">
        <v>157</v>
      </c>
      <c r="C11" s="14" t="s">
        <v>164</v>
      </c>
      <c r="D11" s="14" t="s">
        <v>124</v>
      </c>
      <c r="E11" s="14" t="s">
        <v>133</v>
      </c>
      <c r="F11" s="15" t="s">
        <v>110</v>
      </c>
      <c r="G11" s="15" t="s">
        <v>110</v>
      </c>
      <c r="H11" s="15" t="s">
        <v>64</v>
      </c>
      <c r="I11" s="15" t="s">
        <v>110</v>
      </c>
      <c r="J11" s="16">
        <v>74572.55</v>
      </c>
      <c r="K11" s="16">
        <v>74572.55</v>
      </c>
      <c r="L11" s="21" t="s">
        <v>134</v>
      </c>
      <c r="M11" s="11">
        <v>0</v>
      </c>
      <c r="N11" s="6">
        <v>0</v>
      </c>
      <c r="O11" s="6">
        <v>16942</v>
      </c>
      <c r="P11" s="6">
        <v>0</v>
      </c>
      <c r="Q11" s="6">
        <v>0</v>
      </c>
      <c r="R11" s="4" t="s">
        <v>112</v>
      </c>
      <c r="S11" s="4" t="s">
        <v>66</v>
      </c>
      <c r="T11" s="4"/>
      <c r="U11" s="4" t="s">
        <v>125</v>
      </c>
      <c r="V11" s="4" t="s">
        <v>126</v>
      </c>
      <c r="W11" s="4" t="s">
        <v>127</v>
      </c>
      <c r="X11" s="4" t="s">
        <v>128</v>
      </c>
      <c r="Y11" s="4" t="s">
        <v>129</v>
      </c>
      <c r="Z11" s="4"/>
      <c r="AA11" s="4" t="s">
        <v>70</v>
      </c>
      <c r="AB11" s="4" t="s">
        <v>92</v>
      </c>
      <c r="AC11" s="4" t="s">
        <v>134</v>
      </c>
      <c r="AD11" s="4" t="s">
        <v>66</v>
      </c>
      <c r="AE11" s="4" t="s">
        <v>71</v>
      </c>
      <c r="AF11" s="4" t="s">
        <v>131</v>
      </c>
      <c r="AG11" s="4" t="s">
        <v>95</v>
      </c>
      <c r="AH11" s="4" t="s">
        <v>72</v>
      </c>
      <c r="AI11" s="4" t="s">
        <v>73</v>
      </c>
      <c r="AJ11" s="4"/>
      <c r="AK11" s="4"/>
      <c r="AL11" s="4"/>
      <c r="AM11" s="4"/>
      <c r="AN11" s="4"/>
      <c r="AO11" s="4" t="s">
        <v>77</v>
      </c>
      <c r="AP11" s="6">
        <v>0</v>
      </c>
      <c r="AQ11" s="6">
        <v>0</v>
      </c>
      <c r="AR11" s="6">
        <v>0</v>
      </c>
      <c r="AS11" s="4"/>
      <c r="AT11" s="4" t="s">
        <v>75</v>
      </c>
      <c r="AU11" s="4" t="s">
        <v>75</v>
      </c>
      <c r="AV11" s="4" t="s">
        <v>135</v>
      </c>
      <c r="AW11" s="6">
        <v>57630.55</v>
      </c>
      <c r="AX11" s="4" t="s">
        <v>77</v>
      </c>
      <c r="AY11" s="4" t="s">
        <v>75</v>
      </c>
      <c r="AZ11" s="4" t="s">
        <v>76</v>
      </c>
      <c r="BA11" s="4" t="s">
        <v>76</v>
      </c>
      <c r="BB11" s="6">
        <v>57630.55</v>
      </c>
      <c r="BC11" s="4" t="s">
        <v>76</v>
      </c>
      <c r="BD11" s="4" t="s">
        <v>76</v>
      </c>
      <c r="BE11" s="4" t="s">
        <v>76</v>
      </c>
      <c r="BF11" s="4"/>
      <c r="BG11" s="5"/>
      <c r="BH11" s="4"/>
      <c r="BI11" s="4" t="s">
        <v>119</v>
      </c>
      <c r="BJ11" s="4" t="s">
        <v>120</v>
      </c>
      <c r="BK11" s="4" t="s">
        <v>80</v>
      </c>
      <c r="BL11" s="4" t="s">
        <v>81</v>
      </c>
      <c r="BM11" s="4" t="s">
        <v>82</v>
      </c>
      <c r="BN11" s="4" t="s">
        <v>121</v>
      </c>
      <c r="BO11" s="4" t="s">
        <v>84</v>
      </c>
      <c r="BP11" s="4" t="s">
        <v>85</v>
      </c>
      <c r="BQ11" s="4" t="s">
        <v>122</v>
      </c>
      <c r="BR11" s="4" t="s">
        <v>77</v>
      </c>
      <c r="BS11" s="4" t="s">
        <v>77</v>
      </c>
    </row>
    <row r="12" spans="1:71" ht="41.25" customHeight="1" x14ac:dyDescent="0.25">
      <c r="A12" s="20">
        <f t="shared" si="0"/>
        <v>7</v>
      </c>
      <c r="B12" s="14" t="s">
        <v>157</v>
      </c>
      <c r="C12" s="14" t="s">
        <v>163</v>
      </c>
      <c r="D12" s="14" t="s">
        <v>137</v>
      </c>
      <c r="E12" s="14" t="s">
        <v>136</v>
      </c>
      <c r="F12" s="15" t="s">
        <v>88</v>
      </c>
      <c r="G12" s="15" t="s">
        <v>88</v>
      </c>
      <c r="H12" s="15" t="s">
        <v>64</v>
      </c>
      <c r="I12" s="15" t="s">
        <v>89</v>
      </c>
      <c r="J12" s="16">
        <v>101702.38</v>
      </c>
      <c r="K12" s="16">
        <v>101702.38</v>
      </c>
      <c r="L12" s="21" t="s">
        <v>140</v>
      </c>
      <c r="M12" s="11">
        <v>0</v>
      </c>
      <c r="N12" s="6">
        <v>0</v>
      </c>
      <c r="O12" s="6">
        <v>30603.3</v>
      </c>
      <c r="P12" s="6">
        <v>45802.54</v>
      </c>
      <c r="Q12" s="6">
        <v>0</v>
      </c>
      <c r="R12" s="4" t="s">
        <v>65</v>
      </c>
      <c r="S12" s="4" t="s">
        <v>66</v>
      </c>
      <c r="T12" s="4"/>
      <c r="U12" s="4" t="s">
        <v>138</v>
      </c>
      <c r="V12" s="4" t="s">
        <v>139</v>
      </c>
      <c r="W12" s="4" t="s">
        <v>67</v>
      </c>
      <c r="X12" s="4" t="s">
        <v>68</v>
      </c>
      <c r="Y12" s="4" t="s">
        <v>69</v>
      </c>
      <c r="Z12" s="4"/>
      <c r="AA12" s="4" t="s">
        <v>70</v>
      </c>
      <c r="AB12" s="4" t="s">
        <v>92</v>
      </c>
      <c r="AC12" s="4" t="s">
        <v>140</v>
      </c>
      <c r="AD12" s="4" t="s">
        <v>66</v>
      </c>
      <c r="AE12" s="4" t="s">
        <v>71</v>
      </c>
      <c r="AF12" s="4" t="s">
        <v>141</v>
      </c>
      <c r="AG12" s="4" t="s">
        <v>95</v>
      </c>
      <c r="AH12" s="4" t="s">
        <v>72</v>
      </c>
      <c r="AI12" s="4" t="s">
        <v>73</v>
      </c>
      <c r="AJ12" s="4"/>
      <c r="AK12" s="4"/>
      <c r="AL12" s="4"/>
      <c r="AM12" s="4"/>
      <c r="AN12" s="4"/>
      <c r="AO12" s="4" t="s">
        <v>77</v>
      </c>
      <c r="AP12" s="6">
        <v>0</v>
      </c>
      <c r="AQ12" s="6">
        <v>0</v>
      </c>
      <c r="AR12" s="6">
        <v>0</v>
      </c>
      <c r="AS12" s="4" t="s">
        <v>142</v>
      </c>
      <c r="AT12" s="4" t="s">
        <v>75</v>
      </c>
      <c r="AU12" s="4" t="s">
        <v>75</v>
      </c>
      <c r="AV12" s="4" t="s">
        <v>143</v>
      </c>
      <c r="AW12" s="6">
        <v>25296.54</v>
      </c>
      <c r="AX12" s="4" t="s">
        <v>77</v>
      </c>
      <c r="AY12" s="4" t="s">
        <v>76</v>
      </c>
      <c r="AZ12" s="4" t="s">
        <v>76</v>
      </c>
      <c r="BA12" s="4" t="s">
        <v>76</v>
      </c>
      <c r="BB12" s="6">
        <v>25296.54</v>
      </c>
      <c r="BC12" s="4" t="s">
        <v>76</v>
      </c>
      <c r="BD12" s="4" t="s">
        <v>76</v>
      </c>
      <c r="BE12" s="4" t="s">
        <v>76</v>
      </c>
      <c r="BF12" s="4"/>
      <c r="BG12" s="5"/>
      <c r="BH12" s="4"/>
      <c r="BI12" s="4" t="s">
        <v>78</v>
      </c>
      <c r="BJ12" s="4" t="s">
        <v>79</v>
      </c>
      <c r="BK12" s="4" t="s">
        <v>80</v>
      </c>
      <c r="BL12" s="4" t="s">
        <v>81</v>
      </c>
      <c r="BM12" s="4" t="s">
        <v>82</v>
      </c>
      <c r="BN12" s="4" t="s">
        <v>83</v>
      </c>
      <c r="BO12" s="4" t="s">
        <v>84</v>
      </c>
      <c r="BP12" s="4" t="s">
        <v>85</v>
      </c>
      <c r="BQ12" s="4" t="s">
        <v>86</v>
      </c>
      <c r="BR12" s="4" t="s">
        <v>77</v>
      </c>
      <c r="BS12" s="4" t="s">
        <v>77</v>
      </c>
    </row>
    <row r="13" spans="1:71" ht="38.25" customHeight="1" x14ac:dyDescent="0.25">
      <c r="A13" s="20">
        <f t="shared" si="0"/>
        <v>8</v>
      </c>
      <c r="B13" s="14" t="s">
        <v>157</v>
      </c>
      <c r="C13" s="14" t="s">
        <v>164</v>
      </c>
      <c r="D13" s="14" t="s">
        <v>145</v>
      </c>
      <c r="E13" s="14" t="s">
        <v>144</v>
      </c>
      <c r="F13" s="15" t="s">
        <v>110</v>
      </c>
      <c r="G13" s="15" t="s">
        <v>110</v>
      </c>
      <c r="H13" s="15" t="s">
        <v>64</v>
      </c>
      <c r="I13" s="15" t="s">
        <v>110</v>
      </c>
      <c r="J13" s="16">
        <v>54052.71</v>
      </c>
      <c r="K13" s="16">
        <v>54052.71</v>
      </c>
      <c r="L13" s="21" t="s">
        <v>151</v>
      </c>
      <c r="M13" s="11">
        <v>0</v>
      </c>
      <c r="N13" s="6">
        <v>0</v>
      </c>
      <c r="O13" s="6">
        <v>0</v>
      </c>
      <c r="P13" s="6">
        <v>0</v>
      </c>
      <c r="Q13" s="6">
        <v>0</v>
      </c>
      <c r="R13" s="4" t="s">
        <v>112</v>
      </c>
      <c r="S13" s="4" t="s">
        <v>66</v>
      </c>
      <c r="T13" s="4"/>
      <c r="U13" s="4" t="s">
        <v>146</v>
      </c>
      <c r="V13" s="4" t="s">
        <v>147</v>
      </c>
      <c r="W13" s="4" t="s">
        <v>148</v>
      </c>
      <c r="X13" s="4" t="s">
        <v>149</v>
      </c>
      <c r="Y13" s="4" t="s">
        <v>150</v>
      </c>
      <c r="Z13" s="4"/>
      <c r="AA13" s="4" t="s">
        <v>70</v>
      </c>
      <c r="AB13" s="4" t="s">
        <v>92</v>
      </c>
      <c r="AC13" s="4" t="s">
        <v>151</v>
      </c>
      <c r="AD13" s="4" t="s">
        <v>66</v>
      </c>
      <c r="AE13" s="4" t="s">
        <v>71</v>
      </c>
      <c r="AF13" s="4" t="s">
        <v>152</v>
      </c>
      <c r="AG13" s="4" t="s">
        <v>95</v>
      </c>
      <c r="AH13" s="4" t="s">
        <v>72</v>
      </c>
      <c r="AI13" s="4" t="s">
        <v>73</v>
      </c>
      <c r="AJ13" s="4"/>
      <c r="AK13" s="4"/>
      <c r="AL13" s="4"/>
      <c r="AM13" s="4"/>
      <c r="AN13" s="4"/>
      <c r="AO13" s="4" t="s">
        <v>77</v>
      </c>
      <c r="AP13" s="6">
        <v>0</v>
      </c>
      <c r="AQ13" s="6">
        <v>0</v>
      </c>
      <c r="AR13" s="6">
        <v>0</v>
      </c>
      <c r="AS13" s="4"/>
      <c r="AT13" s="4" t="s">
        <v>75</v>
      </c>
      <c r="AU13" s="4" t="s">
        <v>75</v>
      </c>
      <c r="AV13" s="4" t="s">
        <v>153</v>
      </c>
      <c r="AW13" s="6">
        <v>54052.71</v>
      </c>
      <c r="AX13" s="4" t="s">
        <v>77</v>
      </c>
      <c r="AY13" s="4" t="s">
        <v>75</v>
      </c>
      <c r="AZ13" s="4" t="s">
        <v>76</v>
      </c>
      <c r="BA13" s="4" t="s">
        <v>76</v>
      </c>
      <c r="BB13" s="6">
        <v>54052.71</v>
      </c>
      <c r="BC13" s="4" t="s">
        <v>76</v>
      </c>
      <c r="BD13" s="4" t="s">
        <v>76</v>
      </c>
      <c r="BE13" s="4" t="s">
        <v>76</v>
      </c>
      <c r="BF13" s="4"/>
      <c r="BG13" s="5"/>
      <c r="BH13" s="4"/>
      <c r="BI13" s="4" t="s">
        <v>119</v>
      </c>
      <c r="BJ13" s="4" t="s">
        <v>120</v>
      </c>
      <c r="BK13" s="4" t="s">
        <v>80</v>
      </c>
      <c r="BL13" s="4" t="s">
        <v>81</v>
      </c>
      <c r="BM13" s="4" t="s">
        <v>82</v>
      </c>
      <c r="BN13" s="4" t="s">
        <v>121</v>
      </c>
      <c r="BO13" s="4" t="s">
        <v>84</v>
      </c>
      <c r="BP13" s="4" t="s">
        <v>85</v>
      </c>
      <c r="BQ13" s="4" t="s">
        <v>122</v>
      </c>
      <c r="BR13" s="4" t="s">
        <v>77</v>
      </c>
      <c r="BS13" s="4" t="s">
        <v>77</v>
      </c>
    </row>
    <row r="14" spans="1:71" ht="16.5" x14ac:dyDescent="0.2">
      <c r="A14" s="20"/>
      <c r="B14" s="17"/>
      <c r="C14" s="17"/>
      <c r="D14" s="17"/>
      <c r="E14" s="17"/>
      <c r="F14" s="18"/>
      <c r="G14" s="18"/>
      <c r="H14" s="18"/>
      <c r="I14" s="18"/>
      <c r="J14" s="19">
        <f>J6+J7+J8+J9+J10+J11+J12+J13</f>
        <v>1204188.4100000001</v>
      </c>
      <c r="K14" s="19">
        <v>1732359.91</v>
      </c>
      <c r="L14" s="20"/>
      <c r="M14" s="12">
        <v>0</v>
      </c>
      <c r="N14" s="9">
        <v>0</v>
      </c>
      <c r="O14" s="9">
        <v>520867.26</v>
      </c>
      <c r="P14" s="9">
        <v>497940.82</v>
      </c>
      <c r="Q14" s="9">
        <v>0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9">
        <v>0</v>
      </c>
      <c r="AQ14" s="9">
        <v>0</v>
      </c>
      <c r="AR14" s="9">
        <v>0</v>
      </c>
      <c r="AS14" s="7"/>
      <c r="AT14" s="7"/>
      <c r="AU14" s="7"/>
      <c r="AV14" s="7"/>
      <c r="AW14" s="9">
        <v>713551.83</v>
      </c>
      <c r="AX14" s="7"/>
      <c r="AY14" s="7"/>
      <c r="AZ14" s="7"/>
      <c r="BA14" s="7"/>
      <c r="BB14" s="9">
        <v>713551.83</v>
      </c>
      <c r="BC14" s="7"/>
      <c r="BD14" s="7"/>
      <c r="BE14" s="7"/>
      <c r="BF14" s="7"/>
      <c r="BG14" s="8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</row>
    <row r="15" spans="1:71" ht="12.75" customHeight="1" x14ac:dyDescent="0.2"/>
    <row r="16" spans="1:71" ht="12.75" customHeight="1" x14ac:dyDescent="0.2"/>
    <row r="17" spans="2:4" ht="12.75" customHeight="1" x14ac:dyDescent="0.2"/>
    <row r="18" spans="2:4" ht="12.75" customHeight="1" x14ac:dyDescent="0.25">
      <c r="B18" s="24" t="s">
        <v>165</v>
      </c>
      <c r="C18" s="24"/>
      <c r="D18" s="24" t="s">
        <v>166</v>
      </c>
    </row>
    <row r="19" spans="2:4" ht="12.75" customHeight="1" x14ac:dyDescent="0.25">
      <c r="B19" s="24"/>
      <c r="C19" s="24"/>
      <c r="D19" s="24"/>
    </row>
    <row r="20" spans="2:4" ht="12.75" customHeight="1" x14ac:dyDescent="0.25">
      <c r="B20" s="24"/>
      <c r="C20" s="24"/>
      <c r="D20" s="24"/>
    </row>
    <row r="21" spans="2:4" ht="12.75" customHeight="1" x14ac:dyDescent="0.25">
      <c r="B21" s="24" t="s">
        <v>168</v>
      </c>
      <c r="C21" s="24"/>
      <c r="D21" s="24" t="s">
        <v>167</v>
      </c>
    </row>
  </sheetData>
  <pageMargins left="0.7" right="0.7" top="0.75" bottom="0.75" header="0.3" footer="0.3"/>
  <pageSetup paperSize="9" scale="5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Договоры</vt:lpstr>
      <vt:lpstr>Лист1</vt:lpstr>
      <vt:lpstr>Договоры!FIO</vt:lpstr>
      <vt:lpstr>Договоры!SIGN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rep:2.56.0.177</dc:description>
  <cp:lastModifiedBy>Admin</cp:lastModifiedBy>
  <cp:lastPrinted>2024-08-22T06:37:44Z</cp:lastPrinted>
  <dcterms:created xsi:type="dcterms:W3CDTF">2024-08-22T06:38:53Z</dcterms:created>
  <dcterms:modified xsi:type="dcterms:W3CDTF">2024-08-22T06:38:53Z</dcterms:modified>
</cp:coreProperties>
</file>